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04.04.2024" sheetId="2" r:id="rId1"/>
  </sheets>
  <calcPr calcId="162913"/>
</workbook>
</file>

<file path=xl/calcChain.xml><?xml version="1.0" encoding="utf-8"?>
<calcChain xmlns="http://schemas.openxmlformats.org/spreadsheetml/2006/main">
  <c r="B21" i="2" l="1"/>
  <c r="A21" i="2"/>
  <c r="L20" i="2"/>
  <c r="J20" i="2"/>
  <c r="I20" i="2"/>
  <c r="H20" i="2"/>
  <c r="G20" i="2"/>
  <c r="F20" i="2"/>
  <c r="B13" i="2"/>
  <c r="A13" i="2"/>
  <c r="L12" i="2"/>
  <c r="L21" i="2" s="1"/>
  <c r="J12" i="2"/>
  <c r="I12" i="2"/>
  <c r="H12" i="2"/>
  <c r="G12" i="2"/>
  <c r="F12" i="2"/>
  <c r="F21" i="2" s="1"/>
  <c r="J21" i="2" l="1"/>
  <c r="I21" i="2"/>
  <c r="H21" i="2"/>
  <c r="G21" i="2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<sst xmlns="http://schemas.openxmlformats.org/spreadsheetml/2006/main" count="53" uniqueCount="50">
  <si>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</si>
  <si>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</si>
  <si>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</si>
  <si>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</si>
  <si>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</si>
  <si>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</si>
  <si>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</si>
  <si>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</si>
  <si>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</si>
  <si>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</si>
  <si>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</si>
  <si>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</si>
  <si>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</si>
  <si>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</si>
  <si>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</si>
  <si>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</si>
  <si>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</si>
  <si>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</si>
  <si>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</si>
  <si>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</si>
  <si>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</si>
  <si>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</si>
  <si>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</si>
  <si>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</si>
  <si>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</si>
  <si>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</si>
  <si>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</si>
  <si>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</si>
  <si>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</si>
  <si>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</si>
  <si>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</si>
  <si>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</si>
  <si>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</si>
  <si>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</si>
  <si>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185</t>
  </si>
  <si>
    <t>200</t>
  </si>
  <si>
    <t>Хлеб пшеничный</t>
  </si>
  <si>
    <t>Хлеб ржаной</t>
  </si>
  <si>
    <t>Бутерброд с сыром и маслом сливочным</t>
  </si>
  <si>
    <t>50</t>
  </si>
  <si>
    <t>65</t>
  </si>
  <si>
    <t>Какао с молоком</t>
  </si>
  <si>
    <t>Борщ из свежей капусты с картофелем</t>
  </si>
  <si>
    <t>Согласование:</t>
  </si>
  <si>
    <t>Директор</t>
  </si>
  <si>
    <t>Каша геркулесовая молочная вязкая с маслом сливочным</t>
  </si>
  <si>
    <t>Овощи тушенные с мясом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</si>
  <si>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</si>
  <si>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</si>
  <si>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Напиток из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</si>
</sst>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1" fontId="14" fillId="2" borderId="4" xfId="0" applyNumberFormat="1" applyFont="1" applyFill="1" applyBorder="1" applyAlignment="1" applyProtection="1">
      <alignment horizontal="center" vertical="center"/>
      <protection locked="0"/>
    </xf>
    <xf numFmtId="1" fontId="14" fillId="2" borderId="2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2" borderId="2" xfId="0" applyFont="1" applyFill="1" applyBorder="1" applyAlignment="1" applyProtection="1">
      <alignment horizontal="left" vertical="center" wrapText="1"/>
      <protection locked="0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3" sqref="E3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57" t="s">
        <v>47</v>
      </c>
      <c r="D1" s="58"/>
      <c r="E1" s="58"/>
      <c r="F1" s="51" t="s">
        <v>43</v>
      </c>
      <c r="G1" s="2" t="s">
        <v>15</v>
      </c>
      <c r="H1" s="59" t="s">
        <v>44</v>
      </c>
      <c r="I1" s="59"/>
      <c r="J1" s="59"/>
      <c r="K1" s="59"/>
    </row>
    <row r="2" spans="1:12" ht="18" x14ac:dyDescent="0.2">
      <c r="A2" s="23" t="s">
        <v>5</v>
      </c>
      <c r="C2" s="2"/>
      <c r="G2" s="2" t="s">
        <v>16</v>
      </c>
      <c r="H2" s="59" t="s">
        <v>48</v>
      </c>
      <c r="I2" s="59"/>
      <c r="J2" s="59"/>
      <c r="K2" s="59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2">
        <v>4</v>
      </c>
      <c r="I3" s="52">
        <v>4</v>
      </c>
      <c r="J3" s="53">
        <v>2024</v>
      </c>
      <c r="K3" s="54"/>
    </row>
    <row r="4" spans="1:12" ht="13.5" thickBot="1" x14ac:dyDescent="0.25">
      <c r="C4" s="2"/>
      <c r="D4" s="4"/>
      <c r="H4" s="34" t="s">
        <v>30</v>
      </c>
      <c r="I4" s="34" t="s">
        <v>31</v>
      </c>
      <c r="J4" s="34" t="s">
        <v>32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28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29</v>
      </c>
    </row>
    <row r="6" spans="1:12" ht="15" x14ac:dyDescent="0.25">
      <c r="A6" s="14">
        <v>1</v>
      </c>
      <c r="B6" s="15">
        <v>4</v>
      </c>
      <c r="C6" s="16" t="s">
        <v>18</v>
      </c>
      <c r="D6" s="35" t="s">
        <v>25</v>
      </c>
      <c r="E6" s="38" t="s">
        <v>38</v>
      </c>
      <c r="F6" s="41" t="s">
        <v>39</v>
      </c>
      <c r="G6" s="27">
        <v>6.27</v>
      </c>
      <c r="H6" s="27">
        <v>7.86</v>
      </c>
      <c r="I6" s="27">
        <v>14.83</v>
      </c>
      <c r="J6" s="27">
        <v>155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25</v>
      </c>
      <c r="E7" s="39" t="s">
        <v>33</v>
      </c>
      <c r="F7" s="42" t="s">
        <v>40</v>
      </c>
      <c r="G7" s="30">
        <v>4.87</v>
      </c>
      <c r="H7" s="30">
        <v>1.88</v>
      </c>
      <c r="I7" s="30">
        <v>33.409999999999997</v>
      </c>
      <c r="J7" s="30">
        <v>170.3</v>
      </c>
      <c r="K7" s="31"/>
      <c r="L7" s="30"/>
    </row>
    <row r="8" spans="1:12" ht="30" x14ac:dyDescent="0.25">
      <c r="A8" s="17"/>
      <c r="B8" s="11"/>
      <c r="C8" s="9"/>
      <c r="D8" s="37" t="s">
        <v>19</v>
      </c>
      <c r="E8" s="40" t="s">
        <v>45</v>
      </c>
      <c r="F8" s="43" t="s">
        <v>34</v>
      </c>
      <c r="G8" s="30">
        <v>4.99</v>
      </c>
      <c r="H8" s="30">
        <v>7.4</v>
      </c>
      <c r="I8" s="30">
        <v>28.81</v>
      </c>
      <c r="J8" s="30">
        <v>206.3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41</v>
      </c>
      <c r="F9" s="43" t="s">
        <v>35</v>
      </c>
      <c r="G9" s="30">
        <v>4.08</v>
      </c>
      <c r="H9" s="30">
        <v>3.54</v>
      </c>
      <c r="I9" s="30">
        <v>2.61</v>
      </c>
      <c r="J9" s="30">
        <v>58.6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27</v>
      </c>
      <c r="E12" s="7"/>
      <c r="F12" s="60">
        <f>F6+F7+F8+F9</f>
        <v>500</v>
      </c>
      <c r="G12" s="61">
        <f>SUM(G6:G11)</f>
        <v>20.21</v>
      </c>
      <c r="H12" s="61">
        <f>SUM(H6:H11)</f>
        <v>20.68</v>
      </c>
      <c r="I12" s="61">
        <f>SUM(I6:I11)</f>
        <v>79.66</v>
      </c>
      <c r="J12" s="61">
        <f>SUM(J6:J11)</f>
        <v>590.20000000000005</v>
      </c>
      <c r="K12" s="62"/>
      <c r="L12" s="61">
        <f>SUM(L6:L11)</f>
        <v>39.049999999999997</v>
      </c>
    </row>
    <row r="13" spans="1:12" ht="15" x14ac:dyDescent="0.25">
      <c r="A13" s="19">
        <f>A6</f>
        <v>1</v>
      </c>
      <c r="B13" s="10">
        <f>B6</f>
        <v>4</v>
      </c>
      <c r="C13" s="8" t="s">
        <v>21</v>
      </c>
      <c r="D13" s="44" t="s">
        <v>22</v>
      </c>
      <c r="E13" s="40" t="s">
        <v>42</v>
      </c>
      <c r="F13" s="46">
        <v>250</v>
      </c>
      <c r="G13" s="30">
        <v>2.8</v>
      </c>
      <c r="H13" s="30">
        <v>6.92</v>
      </c>
      <c r="I13" s="30">
        <v>16.93</v>
      </c>
      <c r="J13" s="30">
        <v>133.75</v>
      </c>
      <c r="K13" s="31"/>
      <c r="L13" s="30">
        <v>80.66</v>
      </c>
    </row>
    <row r="14" spans="1:12" ht="15" x14ac:dyDescent="0.25">
      <c r="A14" s="17"/>
      <c r="B14" s="11"/>
      <c r="C14" s="9"/>
      <c r="D14" s="44" t="s">
        <v>23</v>
      </c>
      <c r="E14" s="40" t="s">
        <v>46</v>
      </c>
      <c r="F14" s="46">
        <v>200</v>
      </c>
      <c r="G14" s="30">
        <v>14.05</v>
      </c>
      <c r="H14" s="30">
        <v>15.97</v>
      </c>
      <c r="I14" s="30">
        <v>32.799999999999997</v>
      </c>
      <c r="J14" s="30">
        <v>374.45</v>
      </c>
      <c r="K14" s="31"/>
      <c r="L14" s="30"/>
    </row>
    <row r="15" spans="1:12" ht="15" x14ac:dyDescent="0.25">
      <c r="A15" s="17"/>
      <c r="B15" s="11"/>
      <c r="C15" s="9"/>
      <c r="D15" s="44" t="s">
        <v>24</v>
      </c>
      <c r="E15" s="40" t="s">
        <v>49</v>
      </c>
      <c r="F15" s="44">
        <v>200</v>
      </c>
      <c r="G15" s="30">
        <v>0.16</v>
      </c>
      <c r="H15" s="30">
        <v>0.16</v>
      </c>
      <c r="I15" s="30">
        <v>18.32</v>
      </c>
      <c r="J15" s="30">
        <v>67.900000000000006</v>
      </c>
      <c r="K15" s="31"/>
      <c r="L15" s="30"/>
    </row>
    <row r="16" spans="1:12" ht="15" x14ac:dyDescent="0.25">
      <c r="A16" s="17"/>
      <c r="B16" s="11"/>
      <c r="C16" s="9"/>
      <c r="D16" s="45" t="s">
        <v>25</v>
      </c>
      <c r="E16" s="47" t="s">
        <v>36</v>
      </c>
      <c r="F16" s="45">
        <v>30</v>
      </c>
      <c r="G16" s="30">
        <v>2.2799999999999998</v>
      </c>
      <c r="H16" s="30">
        <v>0.23999999999999996</v>
      </c>
      <c r="I16" s="30">
        <v>14.759999999999998</v>
      </c>
      <c r="J16" s="30">
        <v>70.5</v>
      </c>
      <c r="K16" s="31"/>
      <c r="L16" s="30"/>
    </row>
    <row r="17" spans="1:12" ht="15" x14ac:dyDescent="0.25">
      <c r="A17" s="17"/>
      <c r="B17" s="11"/>
      <c r="C17" s="9"/>
      <c r="D17" s="44" t="s">
        <v>26</v>
      </c>
      <c r="E17" s="40" t="s">
        <v>37</v>
      </c>
      <c r="F17" s="44">
        <v>40</v>
      </c>
      <c r="G17" s="30">
        <v>2.64</v>
      </c>
      <c r="H17" s="30">
        <v>0.48</v>
      </c>
      <c r="I17" s="30">
        <v>15.84</v>
      </c>
      <c r="J17" s="30">
        <v>79.2</v>
      </c>
      <c r="K17" s="31"/>
      <c r="L17" s="30"/>
    </row>
    <row r="18" spans="1:12" ht="15" x14ac:dyDescent="0.25">
      <c r="A18" s="17"/>
      <c r="B18" s="11"/>
      <c r="C18" s="9"/>
      <c r="D18" s="48"/>
      <c r="E18" s="49"/>
      <c r="F18" s="50"/>
      <c r="G18" s="30"/>
      <c r="H18" s="30"/>
      <c r="I18" s="30"/>
      <c r="J18" s="30"/>
      <c r="K18" s="31"/>
      <c r="L18" s="30"/>
    </row>
    <row r="19" spans="1:12" ht="15" x14ac:dyDescent="0.25">
      <c r="A19" s="17"/>
      <c r="B19" s="11"/>
      <c r="C19" s="9"/>
      <c r="D19" s="5"/>
      <c r="E19" s="29"/>
      <c r="F19" s="30"/>
      <c r="G19" s="30"/>
      <c r="H19" s="30"/>
      <c r="I19" s="30"/>
      <c r="J19" s="30"/>
      <c r="K19" s="31"/>
      <c r="L19" s="30"/>
    </row>
    <row r="20" spans="1:12" ht="15" x14ac:dyDescent="0.25">
      <c r="A20" s="18"/>
      <c r="B20" s="12"/>
      <c r="C20" s="6"/>
      <c r="D20" s="13" t="s">
        <v>27</v>
      </c>
      <c r="E20" s="7"/>
      <c r="F20" s="61">
        <f>SUM(F13:F19)</f>
        <v>720</v>
      </c>
      <c r="G20" s="61">
        <f>SUM(G13:G19)</f>
        <v>21.930000000000003</v>
      </c>
      <c r="H20" s="61">
        <f>SUM(H13:H19)</f>
        <v>23.77</v>
      </c>
      <c r="I20" s="61">
        <f>SUM(I13:I19)</f>
        <v>98.65</v>
      </c>
      <c r="J20" s="61">
        <f>SUM(J13:J19)</f>
        <v>725.80000000000007</v>
      </c>
      <c r="K20" s="62"/>
      <c r="L20" s="61">
        <f>SUM(L13:L19)</f>
        <v>80.66</v>
      </c>
    </row>
    <row r="21" spans="1:12" ht="15.75" customHeight="1" thickBot="1" x14ac:dyDescent="0.25">
      <c r="A21" s="20">
        <f>A6</f>
        <v>1</v>
      </c>
      <c r="B21" s="21">
        <f>B6</f>
        <v>4</v>
      </c>
      <c r="C21" s="55" t="s">
        <v>4</v>
      </c>
      <c r="D21" s="56"/>
      <c r="E21" s="22"/>
      <c r="F21" s="63">
        <f>F12+F20</f>
        <v>1220</v>
      </c>
      <c r="G21" s="63">
        <f t="shared" ref="G21:J21" si="0">G12+G20</f>
        <v>42.14</v>
      </c>
      <c r="H21" s="63">
        <f t="shared" si="0"/>
        <v>44.45</v>
      </c>
      <c r="I21" s="63">
        <f t="shared" si="0"/>
        <v>178.31</v>
      </c>
      <c r="J21" s="63">
        <f t="shared" si="0"/>
        <v>1316</v>
      </c>
      <c r="K21" s="63"/>
      <c r="L21" s="63">
        <f>L12+L20</f>
        <v>119.71</v>
      </c>
    </row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2024-04-04T06:18:37Z</dcterms:modified>
</cp:coreProperties>
</file>