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F20" i="1" l="1"/>
  <c r="G20" i="1"/>
  <c r="H20" i="1"/>
  <c r="I20" i="1"/>
  <c r="J20" i="1"/>
  <c r="L20" i="1"/>
  <c r="A21" i="1"/>
  <c r="B21" i="1"/>
  <c r="B13" i="1" l="1"/>
  <c r="A13" i="1"/>
  <c r="L12" i="1"/>
  <c r="L21" i="1" s="1"/>
  <c r="J12" i="1"/>
  <c r="J21" i="1" s="1"/>
  <c r="I12" i="1"/>
  <c r="I21" i="1" s="1"/>
  <c r="H12" i="1"/>
  <c r="H21" i="1" s="1"/>
  <c r="G12" i="1"/>
  <c r="G21" i="1" s="1"/>
  <c r="F21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<sst xmlns="http://schemas.openxmlformats.org/spreadsheetml/2006/main" count="53" uniqueCount="50">
  <si>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</si>
  <si>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</si>
  <si>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</si>
  <si>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</si>
  <si>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</si>
  <si>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</si>
  <si>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</si>
  <si>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</si>
  <si>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</si>
  <si>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</si>
  <si>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</si>
  <si>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</si>
  <si>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</si>
  <si>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</si>
  <si>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</si>
  <si>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</si>
  <si>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</si>
  <si>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</si>
  <si>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</si>
  <si>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</si>
  <si>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</si>
  <si>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</si>
  <si>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</si>
  <si>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</si>
  <si>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</si>
  <si>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</si>
  <si>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</si>
  <si>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</si>
  <si>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</si>
  <si>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</si>
  <si>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</si>
  <si>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</si>
  <si>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</si>
  <si>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</si>
  <si>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</si>
  <si>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</si>
  <si>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доп.гарнир</t>
  </si>
  <si>
    <t>Хлеб пшеничный</t>
  </si>
  <si>
    <t>Рассольник Ленинградский со сметаной</t>
  </si>
  <si>
    <t>Напиток из изюма и яблок</t>
  </si>
  <si>
    <t>60</t>
  </si>
  <si>
    <t>Жаркое из птицы (куриных грудок)</t>
  </si>
  <si>
    <t>Каша пшеничная молочная</t>
  </si>
  <si>
    <t>Согласование:</t>
  </si>
  <si>
    <t>Директор</t>
  </si>
  <si>
    <t>Яйцо отварное</t>
  </si>
  <si>
    <t>Чай с сахаром</t>
  </si>
  <si>
    <t>МБОУ"СОШ №26"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</si>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</sst>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7" sqref="E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0" t="s">
        <v>47</v>
      </c>
      <c r="D1" s="51"/>
      <c r="E1" s="51"/>
      <c r="F1" s="47" t="s">
        <v>43</v>
      </c>
      <c r="G1" s="2" t="s">
        <v>15</v>
      </c>
      <c r="H1" s="52" t="s">
        <v>44</v>
      </c>
      <c r="I1" s="52"/>
      <c r="J1" s="52"/>
      <c r="K1" s="52"/>
    </row>
    <row r="2" spans="1:12" ht="18" x14ac:dyDescent="0.2">
      <c r="A2" s="19" t="s">
        <v>5</v>
      </c>
      <c r="C2" s="2"/>
      <c r="G2" s="2" t="s">
        <v>16</v>
      </c>
      <c r="H2" s="52" t="s">
        <v>48</v>
      </c>
      <c r="I2" s="52"/>
      <c r="J2" s="52"/>
      <c r="K2" s="52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3">
        <v>27</v>
      </c>
      <c r="I3" s="53">
        <v>2</v>
      </c>
      <c r="J3" s="54">
        <v>2024</v>
      </c>
      <c r="K3" s="55"/>
    </row>
    <row r="4" spans="1:12" x14ac:dyDescent="0.2">
      <c r="C4" s="2"/>
      <c r="D4" s="4"/>
      <c r="H4" s="30" t="s">
        <v>30</v>
      </c>
      <c r="I4" s="30" t="s">
        <v>31</v>
      </c>
      <c r="J4" s="30" t="s">
        <v>32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2</v>
      </c>
      <c r="B6" s="12">
        <v>7</v>
      </c>
      <c r="C6" s="16" t="s">
        <v>18</v>
      </c>
      <c r="D6" s="31" t="s">
        <v>25</v>
      </c>
      <c r="E6" s="34" t="s">
        <v>33</v>
      </c>
      <c r="F6" s="37" t="s">
        <v>40</v>
      </c>
      <c r="G6" s="23">
        <v>4.5</v>
      </c>
      <c r="H6" s="23">
        <v>1.74</v>
      </c>
      <c r="I6" s="23">
        <v>30.84</v>
      </c>
      <c r="J6" s="23">
        <v>157.19999999999999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36</v>
      </c>
      <c r="E7" s="35" t="s">
        <v>45</v>
      </c>
      <c r="F7" s="38" t="s">
        <v>34</v>
      </c>
      <c r="G7" s="26">
        <v>5.08</v>
      </c>
      <c r="H7" s="26">
        <v>4.5999999999999996</v>
      </c>
      <c r="I7" s="26">
        <v>0.28000000000000003</v>
      </c>
      <c r="J7" s="26">
        <v>63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42</v>
      </c>
      <c r="F8" s="39" t="s">
        <v>35</v>
      </c>
      <c r="G8" s="26">
        <v>6.29</v>
      </c>
      <c r="H8" s="26">
        <v>10.15</v>
      </c>
      <c r="I8" s="26">
        <v>30.6</v>
      </c>
      <c r="J8" s="26">
        <v>241.26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46</v>
      </c>
      <c r="F9" s="39" t="s">
        <v>35</v>
      </c>
      <c r="G9" s="26">
        <v>7.0000000000000007E-2</v>
      </c>
      <c r="H9" s="26">
        <v>0.02</v>
      </c>
      <c r="I9" s="26">
        <v>8</v>
      </c>
      <c r="J9" s="26">
        <v>32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27</v>
      </c>
      <c r="E12" s="7"/>
      <c r="F12" s="56">
        <f>F6+F7+F8+F9</f>
        <v>500</v>
      </c>
      <c r="G12" s="57">
        <f>SUM(G6:G11)</f>
        <v>15.940000000000001</v>
      </c>
      <c r="H12" s="57">
        <f>SUM(H6:H11)</f>
        <v>16.510000000000002</v>
      </c>
      <c r="I12" s="57">
        <f>SUM(I6:I11)</f>
        <v>69.72</v>
      </c>
      <c r="J12" s="57">
        <f>SUM(J6:J11)</f>
        <v>493.46</v>
      </c>
      <c r="K12" s="58"/>
      <c r="L12" s="57">
        <f>SUM(L6:L11)</f>
        <v>39.049999999999997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21</v>
      </c>
      <c r="D13" s="40" t="s">
        <v>22</v>
      </c>
      <c r="E13" s="36" t="s">
        <v>38</v>
      </c>
      <c r="F13" s="42">
        <v>250</v>
      </c>
      <c r="G13" s="26">
        <v>5.94</v>
      </c>
      <c r="H13" s="26">
        <v>6.82</v>
      </c>
      <c r="I13" s="26">
        <v>24.56</v>
      </c>
      <c r="J13" s="26">
        <v>94.9</v>
      </c>
      <c r="K13" s="27"/>
      <c r="L13" s="26">
        <v>80.66</v>
      </c>
    </row>
    <row r="14" spans="1:12" ht="15" x14ac:dyDescent="0.25">
      <c r="A14" s="11"/>
      <c r="B14" s="12"/>
      <c r="C14" s="9"/>
      <c r="D14" s="40" t="s">
        <v>23</v>
      </c>
      <c r="E14" s="36" t="s">
        <v>41</v>
      </c>
      <c r="F14" s="42">
        <v>200</v>
      </c>
      <c r="G14" s="26">
        <v>17.010000000000002</v>
      </c>
      <c r="H14" s="26">
        <v>18.47</v>
      </c>
      <c r="I14" s="26">
        <v>41.76</v>
      </c>
      <c r="J14" s="26">
        <v>473.54</v>
      </c>
      <c r="K14" s="27"/>
      <c r="L14" s="26"/>
    </row>
    <row r="15" spans="1:12" ht="15" x14ac:dyDescent="0.25">
      <c r="A15" s="11"/>
      <c r="B15" s="12"/>
      <c r="C15" s="9"/>
      <c r="D15" s="40" t="s">
        <v>24</v>
      </c>
      <c r="E15" s="36" t="s">
        <v>39</v>
      </c>
      <c r="F15" s="40">
        <v>200</v>
      </c>
      <c r="G15" s="26">
        <v>0.2</v>
      </c>
      <c r="H15" s="26">
        <v>0.1</v>
      </c>
      <c r="I15" s="26">
        <v>19.82</v>
      </c>
      <c r="J15" s="26">
        <v>68.12</v>
      </c>
      <c r="K15" s="27"/>
      <c r="L15" s="26"/>
    </row>
    <row r="16" spans="1:12" ht="15" x14ac:dyDescent="0.25">
      <c r="A16" s="11"/>
      <c r="B16" s="12"/>
      <c r="C16" s="9"/>
      <c r="D16" s="41" t="s">
        <v>25</v>
      </c>
      <c r="E16" s="43" t="s">
        <v>37</v>
      </c>
      <c r="F16" s="41">
        <v>20</v>
      </c>
      <c r="G16" s="26">
        <v>1.52</v>
      </c>
      <c r="H16" s="26">
        <v>0.16</v>
      </c>
      <c r="I16" s="26">
        <v>9.84</v>
      </c>
      <c r="J16" s="26">
        <v>47</v>
      </c>
      <c r="K16" s="27"/>
      <c r="L16" s="26"/>
    </row>
    <row r="17" spans="1:12" ht="15" x14ac:dyDescent="0.25">
      <c r="A17" s="11"/>
      <c r="B17" s="12"/>
      <c r="C17" s="9"/>
      <c r="D17" s="40" t="s">
        <v>26</v>
      </c>
      <c r="E17" s="36" t="s">
        <v>49</v>
      </c>
      <c r="F17" s="40">
        <v>30</v>
      </c>
      <c r="G17" s="26">
        <v>1.98</v>
      </c>
      <c r="H17" s="26">
        <v>0.36</v>
      </c>
      <c r="I17" s="26">
        <v>11.88</v>
      </c>
      <c r="J17" s="26">
        <v>59.4</v>
      </c>
      <c r="K17" s="27"/>
      <c r="L17" s="26"/>
    </row>
    <row r="18" spans="1:12" ht="15" x14ac:dyDescent="0.25">
      <c r="A18" s="11"/>
      <c r="B18" s="12"/>
      <c r="C18" s="9"/>
      <c r="D18" s="44"/>
      <c r="E18" s="45"/>
      <c r="F18" s="46"/>
      <c r="G18" s="26"/>
      <c r="H18" s="26"/>
      <c r="I18" s="26"/>
      <c r="J18" s="26"/>
      <c r="K18" s="27"/>
      <c r="L18" s="26"/>
    </row>
    <row r="19" spans="1:12" ht="15" x14ac:dyDescent="0.25">
      <c r="A19" s="11"/>
      <c r="B19" s="12"/>
      <c r="C19" s="9"/>
      <c r="D19" s="5"/>
      <c r="E19" s="25"/>
      <c r="F19" s="26"/>
      <c r="G19" s="26"/>
      <c r="H19" s="26"/>
      <c r="I19" s="26"/>
      <c r="J19" s="26"/>
      <c r="K19" s="27"/>
      <c r="L19" s="26"/>
    </row>
    <row r="20" spans="1:12" ht="15" x14ac:dyDescent="0.25">
      <c r="A20" s="13"/>
      <c r="B20" s="14"/>
      <c r="C20" s="6"/>
      <c r="D20" s="15" t="s">
        <v>27</v>
      </c>
      <c r="E20" s="7"/>
      <c r="F20" s="57">
        <f>SUM(F13:F19)</f>
        <v>700</v>
      </c>
      <c r="G20" s="57">
        <f>SUM(G13:G19)</f>
        <v>26.650000000000002</v>
      </c>
      <c r="H20" s="57">
        <f>SUM(H13:H19)</f>
        <v>25.91</v>
      </c>
      <c r="I20" s="57">
        <f>SUM(I13:I19)</f>
        <v>107.85999999999999</v>
      </c>
      <c r="J20" s="57">
        <f>SUM(J13:J19)</f>
        <v>742.96</v>
      </c>
      <c r="K20" s="58"/>
      <c r="L20" s="57">
        <f>SUM(L13:L19)</f>
        <v>80.66</v>
      </c>
    </row>
    <row r="21" spans="1:12" ht="15" customHeight="1" thickBot="1" x14ac:dyDescent="0.25">
      <c r="A21" s="18">
        <f>A6</f>
        <v>2</v>
      </c>
      <c r="B21" s="18">
        <f>B6</f>
        <v>7</v>
      </c>
      <c r="C21" s="48" t="s">
        <v>4</v>
      </c>
      <c r="D21" s="49"/>
      <c r="E21" s="17"/>
      <c r="F21" s="59">
        <f>F12+F20</f>
        <v>1200</v>
      </c>
      <c r="G21" s="59">
        <f>G12+G20</f>
        <v>42.59</v>
      </c>
      <c r="H21" s="59">
        <f>H12+H20</f>
        <v>42.42</v>
      </c>
      <c r="I21" s="59">
        <f>I12+I20</f>
        <v>177.57999999999998</v>
      </c>
      <c r="J21" s="59">
        <f>J12+J20</f>
        <v>1236.42</v>
      </c>
      <c r="K21" s="59"/>
      <c r="L21" s="59">
        <f>L12+L20</f>
        <v>119.71</v>
      </c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2024-02-27T08:52:47Z</dcterms:modified>
</cp:coreProperties>
</file>