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H12" i="1"/>
  <c r="G12" i="1"/>
  <c r="G22" i="1" s="1"/>
  <c r="H22" i="1" l="1"/>
  <c r="L22" i="1"/>
  <c r="J22" i="1"/>
  <c r="I22" i="1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<sst xmlns="http://schemas.openxmlformats.org/spreadsheetml/2006/main" count="55" uniqueCount="53">
  <si>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</si>
  <si>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</si>
  <si>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</si>
  <si>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</si>
  <si>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</si>
  <si>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</si>
  <si>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</si>
  <si>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</si>
  <si>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</si>
  <si>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</si>
  <si>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</si>
  <si>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</si>
  <si>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</si>
  <si>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</si>
  <si>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</si>
  <si>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</si>
  <si>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</si>
  <si>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</si>
  <si>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</si>
  <si>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</si>
  <si>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</si>
  <si>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</si>
  <si>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</si>
  <si>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</si>
  <si>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</si>
  <si>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</si>
  <si>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</si>
  <si>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</si>
  <si>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</si>
  <si>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</si>
  <si>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</si>
  <si>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</si>
  <si>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</si>
  <si>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</si>
  <si>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</si>
  <si>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</si>
  <si>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200</t>
  </si>
  <si>
    <t>доп.гарнир</t>
  </si>
  <si>
    <t>Хлеб пшеничный</t>
  </si>
  <si>
    <t>50</t>
  </si>
  <si>
    <t>Яблоки</t>
  </si>
  <si>
    <t>100</t>
  </si>
  <si>
    <t>Суп-лапша домашняя с картофелем</t>
  </si>
  <si>
    <t>Кисель</t>
  </si>
  <si>
    <t>Плов из куриной грудки</t>
  </si>
  <si>
    <t>Каша пшенная молочная</t>
  </si>
  <si>
    <t>150</t>
  </si>
  <si>
    <t>Согласование:</t>
  </si>
  <si>
    <t>Директор</t>
  </si>
  <si>
    <t>Икра кабачковая</t>
  </si>
  <si>
    <t>МБОУ "СОШ №26" НМР РТ</t>
  </si>
  <si>
    <t>Ч.М.Хайруллина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</si>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</sst>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49" fontId="13" fillId="4" borderId="23" xfId="0" applyNumberFormat="1" applyFont="1" applyFill="1" applyBorder="1" applyAlignment="1" applyProtection="1">
      <alignment horizontal="right"/>
      <protection locked="0"/>
    </xf>
    <xf numFmtId="49" fontId="13" fillId="4" borderId="8" xfId="0" applyNumberFormat="1" applyFont="1" applyFill="1" applyBorder="1" applyAlignment="1" applyProtection="1">
      <alignment horizontal="right"/>
      <protection locked="0"/>
    </xf>
    <xf numFmtId="49" fontId="13" fillId="4" borderId="24" xfId="0" applyNumberFormat="1" applyFont="1" applyFill="1" applyBorder="1" applyAlignment="1" applyProtection="1">
      <alignment horizontal="right"/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2" sqref="Q1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61" t="s">
        <v>50</v>
      </c>
      <c r="D1" s="62"/>
      <c r="E1" s="62"/>
      <c r="F1" s="49" t="s">
        <v>47</v>
      </c>
      <c r="G1" s="2" t="s">
        <v>15</v>
      </c>
      <c r="H1" s="63" t="s">
        <v>48</v>
      </c>
      <c r="I1" s="63"/>
      <c r="J1" s="63"/>
      <c r="K1" s="63"/>
    </row>
    <row r="2" spans="1:12" ht="18" x14ac:dyDescent="0.2">
      <c r="A2" s="23" t="s">
        <v>5</v>
      </c>
      <c r="C2" s="2"/>
      <c r="G2" s="2" t="s">
        <v>16</v>
      </c>
      <c r="H2" s="63" t="s">
        <v>51</v>
      </c>
      <c r="I2" s="63"/>
      <c r="J2" s="63"/>
      <c r="K2" s="63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3">
        <v>21</v>
      </c>
      <c r="I3" s="53">
        <v>2</v>
      </c>
      <c r="J3" s="54">
        <v>2024</v>
      </c>
      <c r="K3" s="55"/>
    </row>
    <row r="4" spans="1:12" x14ac:dyDescent="0.2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1</v>
      </c>
      <c r="B6" s="15">
        <v>3</v>
      </c>
      <c r="C6" s="16" t="s">
        <v>18</v>
      </c>
      <c r="D6" s="35" t="s">
        <v>21</v>
      </c>
      <c r="E6" s="38" t="s">
        <v>40</v>
      </c>
      <c r="F6" s="50" t="s">
        <v>41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51" t="s">
        <v>39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45</v>
      </c>
      <c r="F8" s="52" t="s">
        <v>46</v>
      </c>
      <c r="G8" s="30">
        <v>10.6</v>
      </c>
      <c r="H8" s="30">
        <v>13.52</v>
      </c>
      <c r="I8" s="30">
        <v>23.68</v>
      </c>
      <c r="J8" s="30">
        <v>236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35</v>
      </c>
      <c r="F9" s="52" t="s">
        <v>36</v>
      </c>
      <c r="G9" s="30">
        <v>0.13</v>
      </c>
      <c r="H9" s="30">
        <v>0.02</v>
      </c>
      <c r="I9" s="30">
        <v>8.1999999999999993</v>
      </c>
      <c r="J9" s="30">
        <v>34.020000000000003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56">
        <f>F6+F7+F8+F9</f>
        <v>500</v>
      </c>
      <c r="G12" s="57">
        <f>SUM(G6:G11)</f>
        <v>14.88</v>
      </c>
      <c r="H12" s="57">
        <f>SUM(H6:H11)</f>
        <v>15.389999999999999</v>
      </c>
      <c r="I12" s="57">
        <f>SUM(I6:I11)</f>
        <v>67.38</v>
      </c>
      <c r="J12" s="58">
        <f>SUM(J6:J11)</f>
        <v>448.02</v>
      </c>
      <c r="K12" s="59"/>
      <c r="L12" s="57">
        <f>SUM(L6:L11)</f>
        <v>39.049999999999997</v>
      </c>
    </row>
    <row r="13" spans="1:12" ht="15" x14ac:dyDescent="0.25">
      <c r="A13" s="19">
        <f>A6</f>
        <v>1</v>
      </c>
      <c r="B13" s="10">
        <f>B6</f>
        <v>3</v>
      </c>
      <c r="C13" s="8" t="s">
        <v>22</v>
      </c>
      <c r="D13" s="41" t="s">
        <v>23</v>
      </c>
      <c r="E13" s="40" t="s">
        <v>42</v>
      </c>
      <c r="F13" s="43">
        <v>200</v>
      </c>
      <c r="G13" s="30">
        <v>4.3499999999999996</v>
      </c>
      <c r="H13" s="30">
        <v>4.83</v>
      </c>
      <c r="I13" s="30">
        <v>29.3</v>
      </c>
      <c r="J13" s="30">
        <v>92.4</v>
      </c>
      <c r="K13" s="31"/>
      <c r="L13" s="30">
        <v>80.66</v>
      </c>
    </row>
    <row r="14" spans="1:12" ht="15" x14ac:dyDescent="0.25">
      <c r="A14" s="17"/>
      <c r="B14" s="11"/>
      <c r="C14" s="9"/>
      <c r="D14" s="41" t="s">
        <v>24</v>
      </c>
      <c r="E14" s="40" t="s">
        <v>44</v>
      </c>
      <c r="F14" s="43">
        <v>200</v>
      </c>
      <c r="G14" s="30">
        <v>15.42</v>
      </c>
      <c r="H14" s="30">
        <v>17.96</v>
      </c>
      <c r="I14" s="30">
        <v>38.93</v>
      </c>
      <c r="J14" s="30">
        <v>390.5</v>
      </c>
      <c r="K14" s="31"/>
      <c r="L14" s="30"/>
    </row>
    <row r="15" spans="1:12" ht="15" x14ac:dyDescent="0.25">
      <c r="A15" s="17"/>
      <c r="B15" s="11"/>
      <c r="C15" s="9"/>
      <c r="D15" s="45" t="s">
        <v>37</v>
      </c>
      <c r="E15" s="40" t="s">
        <v>49</v>
      </c>
      <c r="F15" s="43">
        <v>40</v>
      </c>
      <c r="G15" s="30">
        <v>1.0900000000000001</v>
      </c>
      <c r="H15" s="30">
        <v>2.87</v>
      </c>
      <c r="I15" s="30">
        <v>5.82</v>
      </c>
      <c r="J15" s="30">
        <v>53.52</v>
      </c>
      <c r="K15" s="31"/>
      <c r="L15" s="30"/>
    </row>
    <row r="16" spans="1:12" ht="15" x14ac:dyDescent="0.25">
      <c r="A16" s="17"/>
      <c r="B16" s="11"/>
      <c r="C16" s="9"/>
      <c r="D16" s="41" t="s">
        <v>25</v>
      </c>
      <c r="E16" s="40" t="s">
        <v>43</v>
      </c>
      <c r="F16" s="41">
        <v>200</v>
      </c>
      <c r="G16" s="30">
        <v>0.6</v>
      </c>
      <c r="H16" s="30">
        <v>0.1</v>
      </c>
      <c r="I16" s="30">
        <v>20.2</v>
      </c>
      <c r="J16" s="30">
        <v>123.6</v>
      </c>
      <c r="K16" s="31"/>
      <c r="L16" s="30"/>
    </row>
    <row r="17" spans="1:12" ht="15" x14ac:dyDescent="0.25">
      <c r="A17" s="17"/>
      <c r="B17" s="11"/>
      <c r="C17" s="9"/>
      <c r="D17" s="42" t="s">
        <v>26</v>
      </c>
      <c r="E17" s="44" t="s">
        <v>38</v>
      </c>
      <c r="F17" s="42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1" t="s">
        <v>27</v>
      </c>
      <c r="E18" s="40" t="s">
        <v>52</v>
      </c>
      <c r="F18" s="41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6"/>
      <c r="E19" s="47"/>
      <c r="F19" s="48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57">
        <f>SUM(F13:F20)</f>
        <v>700</v>
      </c>
      <c r="G21" s="57">
        <f>SUM(G13:G20)</f>
        <v>25.720000000000002</v>
      </c>
      <c r="H21" s="57">
        <f>SUM(H13:H20)</f>
        <v>26.36</v>
      </c>
      <c r="I21" s="57">
        <f>SUM(I13:I20)</f>
        <v>120.89000000000001</v>
      </c>
      <c r="J21" s="57">
        <f>SUM(J13:J20)</f>
        <v>789.92</v>
      </c>
      <c r="K21" s="59"/>
      <c r="L21" s="57">
        <f>SUM(L13:L20)</f>
        <v>80.66</v>
      </c>
    </row>
    <row r="22" spans="1:12" ht="15.75" customHeight="1" thickBot="1" x14ac:dyDescent="0.25">
      <c r="A22" s="20">
        <f>A6</f>
        <v>1</v>
      </c>
      <c r="B22" s="21">
        <f>B6</f>
        <v>3</v>
      </c>
      <c r="C22" s="64" t="s">
        <v>4</v>
      </c>
      <c r="D22" s="65"/>
      <c r="E22" s="22"/>
      <c r="F22" s="60">
        <f>F12+F21</f>
        <v>1200</v>
      </c>
      <c r="G22" s="60">
        <f>G12+G21</f>
        <v>40.6</v>
      </c>
      <c r="H22" s="60">
        <f>H12+H21</f>
        <v>41.75</v>
      </c>
      <c r="I22" s="60">
        <f>I12+I21</f>
        <v>188.27</v>
      </c>
      <c r="J22" s="60">
        <f>J12+J21</f>
        <v>1237.94</v>
      </c>
      <c r="K22" s="60"/>
      <c r="L22" s="60">
        <f>L12+L21</f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2024-02-21T05:09:21Z</dcterms:modified>
</cp:coreProperties>
</file>