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H22" i="1" s="1"/>
  <c r="G12" i="1"/>
  <c r="I22" i="1" l="1"/>
  <c r="L22" i="1"/>
  <c r="G22" i="1"/>
  <c r="J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<sst xmlns="http://schemas.openxmlformats.org/spreadsheetml/2006/main" count="55" uniqueCount="52">
  <si>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</si>
  <si>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</si>
  <si>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</si>
  <si>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</si>
  <si>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</si>
  <si>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</si>
  <si>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</si>
  <si>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</si>
  <si>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</si>
  <si>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</si>
  <si>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</si>
  <si>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</si>
  <si>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</si>
  <si>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</si>
  <si>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</si>
  <si>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</si>
  <si>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</si>
  <si>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</si>
  <si>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</si>
  <si>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</si>
  <si>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</si>
  <si>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</si>
  <si>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</si>
  <si>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</si>
  <si>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</si>
  <si>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</si>
  <si>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</si>
  <si>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</si>
  <si>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</si>
  <si>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</si>
  <si>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</si>
  <si>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</si>
  <si>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</si>
  <si>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</si>
  <si>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</si>
  <si>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</si>
  <si>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</si>
  <si>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</si>
  <si>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 xml:space="preserve">Чай с сахаром </t>
  </si>
  <si>
    <t>Кисель</t>
  </si>
  <si>
    <t>сладкое</t>
  </si>
  <si>
    <t>Печенье</t>
  </si>
  <si>
    <t>65</t>
  </si>
  <si>
    <t>Каша кукурузная молочная</t>
  </si>
  <si>
    <t>Щи из св.капусты с картофелем</t>
  </si>
  <si>
    <t>Согласование:</t>
  </si>
  <si>
    <t>Директор</t>
  </si>
  <si>
    <t>35</t>
  </si>
  <si>
    <t>Тефтели мясные с геркулесом</t>
  </si>
  <si>
    <t>Пюре картофельное с маслом сливочным</t>
  </si>
  <si>
    <t>МБОУ "СОШ №26"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</si>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</sst>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4" t="s">
        <v>50</v>
      </c>
      <c r="D1" s="55"/>
      <c r="E1" s="55"/>
      <c r="F1" s="51" t="s">
        <v>45</v>
      </c>
      <c r="G1" s="2" t="s">
        <v>15</v>
      </c>
      <c r="H1" s="59" t="s">
        <v>46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9" t="s">
        <v>51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60">
        <v>15</v>
      </c>
      <c r="I3" s="60">
        <v>2</v>
      </c>
      <c r="J3" s="61">
        <v>2024</v>
      </c>
      <c r="K3" s="62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9</v>
      </c>
      <c r="C6" s="16" t="s">
        <v>18</v>
      </c>
      <c r="D6" s="35" t="s">
        <v>40</v>
      </c>
      <c r="E6" s="38" t="s">
        <v>41</v>
      </c>
      <c r="F6" s="41" t="s">
        <v>47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42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43</v>
      </c>
      <c r="F8" s="43" t="s">
        <v>35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38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6">
        <f>F6+F7+F8+F9</f>
        <v>500</v>
      </c>
      <c r="G12" s="56">
        <f>SUM(G6:G11)</f>
        <v>14.990000000000002</v>
      </c>
      <c r="H12" s="56">
        <f>SUM(H6:H11)</f>
        <v>15.84</v>
      </c>
      <c r="I12" s="56">
        <f>SUM(I6:I11)</f>
        <v>69.62</v>
      </c>
      <c r="J12" s="56">
        <f>SUM(J6:J11)</f>
        <v>493.26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21</v>
      </c>
      <c r="D13" s="44" t="s">
        <v>22</v>
      </c>
      <c r="E13" s="40" t="s">
        <v>44</v>
      </c>
      <c r="F13" s="46">
        <v>200</v>
      </c>
      <c r="G13" s="30">
        <v>4.54</v>
      </c>
      <c r="H13" s="30">
        <v>5.41</v>
      </c>
      <c r="I13" s="30">
        <v>28.5</v>
      </c>
      <c r="J13" s="30">
        <v>153.9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48</v>
      </c>
      <c r="F14" s="46">
        <v>90</v>
      </c>
      <c r="G14" s="30">
        <v>11.56</v>
      </c>
      <c r="H14" s="30">
        <v>11.01</v>
      </c>
      <c r="I14" s="30">
        <v>7.86</v>
      </c>
      <c r="J14" s="30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49</v>
      </c>
      <c r="F15" s="46">
        <v>153</v>
      </c>
      <c r="G15" s="30">
        <v>3.09</v>
      </c>
      <c r="H15" s="30">
        <v>6.98</v>
      </c>
      <c r="I15" s="30">
        <v>12.48</v>
      </c>
      <c r="J15" s="30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39</v>
      </c>
      <c r="F16" s="44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37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24.050000000000004</v>
      </c>
      <c r="H21" s="56">
        <f>SUM(H13:H20)</f>
        <v>24.1</v>
      </c>
      <c r="I21" s="56">
        <f>SUM(I13:I20)</f>
        <v>95.68</v>
      </c>
      <c r="J21" s="56">
        <f>SUM(J13:J20)</f>
        <v>724.54</v>
      </c>
      <c r="K21" s="57"/>
      <c r="L21" s="56">
        <f>SUM(L13:L20)</f>
        <v>80.66</v>
      </c>
    </row>
    <row r="22" spans="1:12" ht="15.75" thickBot="1" x14ac:dyDescent="0.25">
      <c r="A22" s="20">
        <f>A6</f>
        <v>2</v>
      </c>
      <c r="B22" s="21">
        <f>B6</f>
        <v>9</v>
      </c>
      <c r="C22" s="52" t="s">
        <v>4</v>
      </c>
      <c r="D22" s="53"/>
      <c r="E22" s="22"/>
      <c r="F22" s="58">
        <f>F12+F21</f>
        <v>1203</v>
      </c>
      <c r="G22" s="58">
        <f>G12+G21</f>
        <v>39.040000000000006</v>
      </c>
      <c r="H22" s="58">
        <f>H12+H21</f>
        <v>39.94</v>
      </c>
      <c r="I22" s="58">
        <f>I12+I21</f>
        <v>165.3</v>
      </c>
      <c r="J22" s="58">
        <f>J12+J21</f>
        <v>1217.8</v>
      </c>
      <c r="K22" s="58"/>
      <c r="L22" s="58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2024-02-15T14:03:24Z</dcterms:modified>
</cp:coreProperties>
</file>