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О НОВОМУ ОТПРАВКА 2023г - 2024г\"/>
    </mc:Choice>
  </mc:AlternateContent>
  <bookViews>
    <workbookView xWindow="0" yWindow="0" windowWidth="21840" windowHeight="1195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2" i="1" l="1"/>
  <c r="B22" i="1" l="1"/>
  <c r="A22" i="1"/>
  <c r="L21" i="1"/>
  <c r="J21" i="1"/>
  <c r="I21" i="1"/>
  <c r="H21" i="1"/>
  <c r="G21" i="1"/>
  <c r="F21" i="1"/>
  <c r="F22" i="1" s="1"/>
  <c r="B13" i="1"/>
  <c r="A13" i="1"/>
  <c r="L12" i="1"/>
  <c r="J12" i="1"/>
  <c r="I12" i="1"/>
  <c r="H12" i="1"/>
  <c r="G12" i="1"/>
  <c r="I22" i="1" l="1"/>
  <c r="G22" i="1"/>
  <c r="J22" i="1"/>
  <c r="L22" i="1"/>
  <c r="H22" i="1"/>
</calcChain>
</file>

<file path=xl/sharedStrings.xml><?xml version="1.0" encoding="utf-8"?>
<sst xmlns="http://schemas.openxmlformats.org/spreadsheetml/2006/main" count="55" uniqueCount="53">
  <si>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</si>
  <si>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</si>
  <si>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</si>
  <si>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</si>
  <si>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</si>
  <si>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</si>
  <si>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</si>
  <si>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</si>
  <si>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</si>
  <si>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</si>
  <si>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</si>
  <si>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</si>
  <si>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</si>
  <si>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</si>
  <si>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</si>
  <si>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</si>
  <si>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</si>
  <si>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</si>
  <si>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</si>
  <si>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</si>
  <si>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</si>
  <si>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</si>
  <si>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</si>
  <si>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</si>
  <si>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</si>
  <si>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</si>
  <si>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</si>
  <si>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</si>
  <si>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</si>
  <si>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</si>
  <si>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</si>
  <si>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</si>
  <si>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</si>
  <si>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</si>
  <si>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</si>
  <si>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</si>
  <si>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Чай с сахаром и лимоном</t>
  </si>
  <si>
    <t>200</t>
  </si>
  <si>
    <t>Хлеб пшеничный</t>
  </si>
  <si>
    <t>Напиток из сухофруктов</t>
  </si>
  <si>
    <t>Яблоки</t>
  </si>
  <si>
    <t>100</t>
  </si>
  <si>
    <t>45</t>
  </si>
  <si>
    <t>155</t>
  </si>
  <si>
    <t>Согласование:</t>
  </si>
  <si>
    <t>Директор</t>
  </si>
  <si>
    <t>Каша пшенная молочная с маслом сливочным</t>
  </si>
  <si>
    <t>Суп гороховы с гренками</t>
  </si>
  <si>
    <t>Котлеты Здоровье из куриных грудок</t>
  </si>
  <si>
    <t>Каша гречневая вязкая с маслом сливочным</t>
  </si>
  <si>
    <t>МБОУ "СОШ №26" НМР РТ</t>
  </si>
  <si>
    <t>Хайруллина Ч.М.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</si>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</sst>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11" fillId="4" borderId="1" xfId="0" applyFont="1" applyFill="1" applyBorder="1"/>
    <xf numFmtId="0" fontId="11" fillId="4" borderId="4" xfId="0" applyFont="1" applyFill="1" applyBorder="1"/>
    <xf numFmtId="0" fontId="11" fillId="4" borderId="2" xfId="0" applyFont="1" applyFill="1" applyBorder="1"/>
    <xf numFmtId="0" fontId="12" fillId="4" borderId="1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vertical="center" wrapText="1"/>
    </xf>
    <xf numFmtId="0" fontId="12" fillId="4" borderId="2" xfId="0" applyFont="1" applyFill="1" applyBorder="1" applyAlignment="1">
      <alignment vertical="center" wrapText="1"/>
    </xf>
    <xf numFmtId="49" fontId="11" fillId="4" borderId="23" xfId="0" applyNumberFormat="1" applyFont="1" applyFill="1" applyBorder="1" applyAlignment="1" applyProtection="1">
      <alignment horizontal="right"/>
      <protection locked="0"/>
    </xf>
    <xf numFmtId="49" fontId="11" fillId="4" borderId="8" xfId="0" applyNumberFormat="1" applyFont="1" applyFill="1" applyBorder="1" applyAlignment="1" applyProtection="1">
      <alignment horizontal="right"/>
      <protection locked="0"/>
    </xf>
    <xf numFmtId="49" fontId="11" fillId="4" borderId="24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2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3" fillId="0" borderId="0" xfId="0" applyFont="1" applyAlignment="1">
      <alignment horizontal="righ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5" fillId="2" borderId="2" xfId="0" applyFont="1" applyFill="1" applyBorder="1" applyAlignment="1" applyProtection="1">
      <alignment horizontal="left" wrapText="1"/>
      <protection locked="0"/>
    </xf>
    <xf numFmtId="1" fontId="15" fillId="2" borderId="4" xfId="0" applyNumberFormat="1" applyFont="1" applyFill="1" applyBorder="1" applyAlignment="1" applyProtection="1">
      <alignment horizontal="center"/>
      <protection locked="0"/>
    </xf>
    <xf numFmtId="1" fontId="15" fillId="2" borderId="2" xfId="0" applyNumberFormat="1" applyFont="1" applyFill="1" applyBorder="1" applyAlignment="1" applyProtection="1">
      <alignment horizontal="center"/>
      <protection locked="0"/>
    </xf>
    <xf numFmtId="0" fontId="15" fillId="0" borderId="0" xfId="0" applyFont="1" applyFill="1" applyBorder="1" applyAlignment="1" applyProtection="1">
      <alignment horizontal="left"/>
    </xf>
    <xf numFmtId="0" fontId="15" fillId="0" borderId="2" xfId="0" applyFont="1" applyBorder="1" applyAlignment="1">
      <alignment horizontal="center" vertical="top" wrapText="1"/>
    </xf>
    <xf numFmtId="0" fontId="15" fillId="0" borderId="17" xfId="0" applyFont="1" applyBorder="1" applyAlignment="1">
      <alignment horizontal="center" vertical="top" wrapText="1"/>
    </xf>
    <xf numFmtId="0" fontId="15" fillId="3" borderId="3" xfId="0" applyFont="1" applyFill="1" applyBorder="1" applyAlignment="1">
      <alignment horizontal="center" vertical="top" wrapText="1"/>
    </xf>
    <xf numFmtId="49" fontId="15" fillId="0" borderId="2" xfId="0" applyNumberFormat="1" applyFont="1" applyBorder="1" applyAlignment="1">
      <alignment horizontal="center" vertical="top" wrapText="1"/>
    </xf>
    <xf numFmtId="0" fontId="15" fillId="0" borderId="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9" sqref="H2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">
      <c r="A1" s="1" t="s">
        <v>6</v>
      </c>
      <c r="C1" s="54" t="s">
        <v>50</v>
      </c>
      <c r="D1" s="55"/>
      <c r="E1" s="55"/>
      <c r="F1" s="51" t="s">
        <v>44</v>
      </c>
      <c r="G1" s="2" t="s">
        <v>15</v>
      </c>
      <c r="H1" s="56" t="s">
        <v>45</v>
      </c>
      <c r="I1" s="56"/>
      <c r="J1" s="56"/>
      <c r="K1" s="56"/>
    </row>
    <row r="2" spans="1:12" ht="18" x14ac:dyDescent="0.2">
      <c r="A2" s="23" t="s">
        <v>5</v>
      </c>
      <c r="C2" s="2"/>
      <c r="G2" s="2" t="s">
        <v>16</v>
      </c>
      <c r="H2" s="56" t="s">
        <v>51</v>
      </c>
      <c r="I2" s="56"/>
      <c r="J2" s="56"/>
      <c r="K2" s="56"/>
    </row>
    <row r="3" spans="1:12" ht="17.25" customHeight="1" x14ac:dyDescent="0.2">
      <c r="A3" s="4" t="s">
        <v>7</v>
      </c>
      <c r="C3" s="2"/>
      <c r="D3" s="3"/>
      <c r="E3" s="26" t="s">
        <v>8</v>
      </c>
      <c r="G3" s="2" t="s">
        <v>17</v>
      </c>
      <c r="H3" s="57">
        <v>14</v>
      </c>
      <c r="I3" s="57">
        <v>2</v>
      </c>
      <c r="J3" s="58">
        <v>2024</v>
      </c>
      <c r="K3" s="59"/>
    </row>
    <row r="4" spans="1:12" x14ac:dyDescent="0.2">
      <c r="C4" s="2"/>
      <c r="D4" s="4"/>
      <c r="H4" s="34" t="s">
        <v>32</v>
      </c>
      <c r="I4" s="34" t="s">
        <v>33</v>
      </c>
      <c r="J4" s="34" t="s">
        <v>34</v>
      </c>
    </row>
    <row r="5" spans="1:12" ht="34.5" thickBot="1" x14ac:dyDescent="0.25">
      <c r="A5" s="32" t="s">
        <v>13</v>
      </c>
      <c r="B5" s="33" t="s">
        <v>14</v>
      </c>
      <c r="C5" s="24" t="s">
        <v>0</v>
      </c>
      <c r="D5" s="24" t="s">
        <v>12</v>
      </c>
      <c r="E5" s="24" t="s">
        <v>11</v>
      </c>
      <c r="F5" s="24" t="s">
        <v>30</v>
      </c>
      <c r="G5" s="24" t="s">
        <v>1</v>
      </c>
      <c r="H5" s="24" t="s">
        <v>2</v>
      </c>
      <c r="I5" s="24" t="s">
        <v>3</v>
      </c>
      <c r="J5" s="24" t="s">
        <v>9</v>
      </c>
      <c r="K5" s="25" t="s">
        <v>10</v>
      </c>
      <c r="L5" s="24" t="s">
        <v>31</v>
      </c>
    </row>
    <row r="6" spans="1:12" ht="15" x14ac:dyDescent="0.25">
      <c r="A6" s="14">
        <v>2</v>
      </c>
      <c r="B6" s="15">
        <v>8</v>
      </c>
      <c r="C6" s="16" t="s">
        <v>18</v>
      </c>
      <c r="D6" s="35" t="s">
        <v>21</v>
      </c>
      <c r="E6" s="38" t="s">
        <v>40</v>
      </c>
      <c r="F6" s="41" t="s">
        <v>41</v>
      </c>
      <c r="G6" s="27">
        <v>0.4</v>
      </c>
      <c r="H6" s="27">
        <v>0.4</v>
      </c>
      <c r="I6" s="27">
        <v>9.8000000000000007</v>
      </c>
      <c r="J6" s="27">
        <v>47</v>
      </c>
      <c r="K6" s="28"/>
      <c r="L6" s="27">
        <v>39.049999999999997</v>
      </c>
    </row>
    <row r="7" spans="1:12" ht="15" x14ac:dyDescent="0.25">
      <c r="A7" s="17"/>
      <c r="B7" s="11"/>
      <c r="C7" s="9"/>
      <c r="D7" s="36" t="s">
        <v>27</v>
      </c>
      <c r="E7" s="39" t="s">
        <v>35</v>
      </c>
      <c r="F7" s="42" t="s">
        <v>42</v>
      </c>
      <c r="G7" s="30">
        <v>3.38</v>
      </c>
      <c r="H7" s="30">
        <v>1.31</v>
      </c>
      <c r="I7" s="30">
        <v>23.13</v>
      </c>
      <c r="J7" s="30">
        <v>117.9</v>
      </c>
      <c r="K7" s="31"/>
      <c r="L7" s="30"/>
    </row>
    <row r="8" spans="1:12" ht="15" x14ac:dyDescent="0.25">
      <c r="A8" s="17"/>
      <c r="B8" s="11"/>
      <c r="C8" s="9"/>
      <c r="D8" s="37" t="s">
        <v>19</v>
      </c>
      <c r="E8" s="40" t="s">
        <v>46</v>
      </c>
      <c r="F8" s="43" t="s">
        <v>43</v>
      </c>
      <c r="G8" s="30">
        <v>11.26</v>
      </c>
      <c r="H8" s="30">
        <v>14.01</v>
      </c>
      <c r="I8" s="30">
        <v>23.68</v>
      </c>
      <c r="J8" s="30">
        <v>247.8</v>
      </c>
      <c r="K8" s="31"/>
      <c r="L8" s="30"/>
    </row>
    <row r="9" spans="1:12" ht="15.75" customHeight="1" x14ac:dyDescent="0.25">
      <c r="A9" s="17"/>
      <c r="B9" s="11"/>
      <c r="C9" s="9"/>
      <c r="D9" s="37" t="s">
        <v>20</v>
      </c>
      <c r="E9" s="40" t="s">
        <v>36</v>
      </c>
      <c r="F9" s="43" t="s">
        <v>37</v>
      </c>
      <c r="G9" s="30">
        <v>0.13</v>
      </c>
      <c r="H9" s="30">
        <v>0.02</v>
      </c>
      <c r="I9" s="30">
        <v>8.1999999999999993</v>
      </c>
      <c r="J9" s="30">
        <v>34.020000000000003</v>
      </c>
      <c r="K9" s="31"/>
      <c r="L9" s="30"/>
    </row>
    <row r="10" spans="1:12" ht="15" x14ac:dyDescent="0.25">
      <c r="A10" s="17"/>
      <c r="B10" s="11"/>
      <c r="C10" s="9"/>
      <c r="D10" s="5"/>
      <c r="E10" s="29"/>
      <c r="F10" s="30"/>
      <c r="G10" s="30"/>
      <c r="H10" s="30"/>
      <c r="I10" s="30"/>
      <c r="J10" s="30"/>
      <c r="K10" s="31"/>
      <c r="L10" s="30"/>
    </row>
    <row r="11" spans="1:12" ht="15" x14ac:dyDescent="0.25">
      <c r="A11" s="17"/>
      <c r="B11" s="11"/>
      <c r="C11" s="9"/>
      <c r="D11" s="5"/>
      <c r="E11" s="29"/>
      <c r="F11" s="30"/>
      <c r="G11" s="30"/>
      <c r="H11" s="30"/>
      <c r="I11" s="30"/>
      <c r="J11" s="30"/>
      <c r="K11" s="31"/>
      <c r="L11" s="30"/>
    </row>
    <row r="12" spans="1:12" ht="15" x14ac:dyDescent="0.25">
      <c r="A12" s="18"/>
      <c r="B12" s="12"/>
      <c r="C12" s="6"/>
      <c r="D12" s="13" t="s">
        <v>29</v>
      </c>
      <c r="E12" s="7"/>
      <c r="F12" s="63">
        <f>F6+F7+F8+F9</f>
        <v>500</v>
      </c>
      <c r="G12" s="60">
        <f>SUM(G6:G11)</f>
        <v>15.17</v>
      </c>
      <c r="H12" s="60">
        <f>SUM(H6:H11)</f>
        <v>15.739999999999998</v>
      </c>
      <c r="I12" s="60">
        <f>SUM(I6:I11)</f>
        <v>64.81</v>
      </c>
      <c r="J12" s="64">
        <f>SUM(J6:J11)</f>
        <v>446.72</v>
      </c>
      <c r="K12" s="61"/>
      <c r="L12" s="60">
        <f>SUM(L6:L11)</f>
        <v>39.049999999999997</v>
      </c>
    </row>
    <row r="13" spans="1:12" ht="15" x14ac:dyDescent="0.25">
      <c r="A13" s="19">
        <f>A6</f>
        <v>2</v>
      </c>
      <c r="B13" s="10">
        <f>B6</f>
        <v>8</v>
      </c>
      <c r="C13" s="8" t="s">
        <v>22</v>
      </c>
      <c r="D13" s="44" t="s">
        <v>23</v>
      </c>
      <c r="E13" s="40" t="s">
        <v>47</v>
      </c>
      <c r="F13" s="46">
        <v>205</v>
      </c>
      <c r="G13" s="30">
        <v>7.24</v>
      </c>
      <c r="H13" s="30">
        <v>7.96</v>
      </c>
      <c r="I13" s="30">
        <v>30.41</v>
      </c>
      <c r="J13" s="30">
        <v>250.82</v>
      </c>
      <c r="K13" s="31"/>
      <c r="L13" s="30">
        <v>80.66</v>
      </c>
    </row>
    <row r="14" spans="1:12" ht="15" x14ac:dyDescent="0.25">
      <c r="A14" s="17"/>
      <c r="B14" s="11"/>
      <c r="C14" s="9"/>
      <c r="D14" s="44" t="s">
        <v>24</v>
      </c>
      <c r="E14" s="40" t="s">
        <v>48</v>
      </c>
      <c r="F14" s="46">
        <v>90</v>
      </c>
      <c r="G14" s="30">
        <v>11.2</v>
      </c>
      <c r="H14" s="30">
        <v>10.96</v>
      </c>
      <c r="I14" s="30">
        <v>24.82</v>
      </c>
      <c r="J14" s="30">
        <v>229.63</v>
      </c>
      <c r="K14" s="31"/>
      <c r="L14" s="30"/>
    </row>
    <row r="15" spans="1:12" ht="15" x14ac:dyDescent="0.25">
      <c r="A15" s="17"/>
      <c r="B15" s="11"/>
      <c r="C15" s="9"/>
      <c r="D15" s="44" t="s">
        <v>25</v>
      </c>
      <c r="E15" s="40" t="s">
        <v>49</v>
      </c>
      <c r="F15" s="46">
        <v>153</v>
      </c>
      <c r="G15" s="30">
        <v>4.5999999999999996</v>
      </c>
      <c r="H15" s="30">
        <v>7.19</v>
      </c>
      <c r="I15" s="30">
        <v>20.56</v>
      </c>
      <c r="J15" s="30">
        <v>165.5</v>
      </c>
      <c r="K15" s="31"/>
      <c r="L15" s="30"/>
    </row>
    <row r="16" spans="1:12" ht="15" x14ac:dyDescent="0.25">
      <c r="A16" s="17"/>
      <c r="B16" s="11"/>
      <c r="C16" s="9"/>
      <c r="D16" s="44" t="s">
        <v>26</v>
      </c>
      <c r="E16" s="40" t="s">
        <v>39</v>
      </c>
      <c r="F16" s="44">
        <v>200</v>
      </c>
      <c r="G16" s="30">
        <v>0.7</v>
      </c>
      <c r="H16" s="30">
        <v>0.1</v>
      </c>
      <c r="I16" s="30">
        <v>22.03</v>
      </c>
      <c r="J16" s="30">
        <v>92.9</v>
      </c>
      <c r="K16" s="31"/>
      <c r="L16" s="30"/>
    </row>
    <row r="17" spans="1:12" ht="15" x14ac:dyDescent="0.25">
      <c r="A17" s="17"/>
      <c r="B17" s="11"/>
      <c r="C17" s="9"/>
      <c r="D17" s="45" t="s">
        <v>27</v>
      </c>
      <c r="E17" s="47" t="s">
        <v>38</v>
      </c>
      <c r="F17" s="45">
        <v>25</v>
      </c>
      <c r="G17" s="30">
        <v>1.9</v>
      </c>
      <c r="H17" s="30">
        <v>0.2</v>
      </c>
      <c r="I17" s="30">
        <v>12.3</v>
      </c>
      <c r="J17" s="30">
        <v>58.75</v>
      </c>
      <c r="K17" s="31"/>
      <c r="L17" s="30"/>
    </row>
    <row r="18" spans="1:12" ht="15" x14ac:dyDescent="0.25">
      <c r="A18" s="17"/>
      <c r="B18" s="11"/>
      <c r="C18" s="9"/>
      <c r="D18" s="44" t="s">
        <v>28</v>
      </c>
      <c r="E18" s="40" t="s">
        <v>52</v>
      </c>
      <c r="F18" s="44">
        <v>30</v>
      </c>
      <c r="G18" s="30">
        <v>1.98</v>
      </c>
      <c r="H18" s="30">
        <v>0.36</v>
      </c>
      <c r="I18" s="30">
        <v>11.88</v>
      </c>
      <c r="J18" s="30">
        <v>59.4</v>
      </c>
      <c r="K18" s="31"/>
      <c r="L18" s="30"/>
    </row>
    <row r="19" spans="1:12" ht="15" x14ac:dyDescent="0.25">
      <c r="A19" s="17"/>
      <c r="B19" s="11"/>
      <c r="C19" s="9"/>
      <c r="D19" s="48"/>
      <c r="E19" s="49"/>
      <c r="F19" s="50"/>
      <c r="G19" s="30"/>
      <c r="H19" s="30"/>
      <c r="I19" s="30"/>
      <c r="J19" s="30"/>
      <c r="K19" s="31"/>
      <c r="L19" s="30"/>
    </row>
    <row r="20" spans="1:12" ht="15" x14ac:dyDescent="0.25">
      <c r="A20" s="17"/>
      <c r="B20" s="11"/>
      <c r="C20" s="9"/>
      <c r="D20" s="5"/>
      <c r="E20" s="29"/>
      <c r="F20" s="30"/>
      <c r="G20" s="30"/>
      <c r="H20" s="30"/>
      <c r="I20" s="30"/>
      <c r="J20" s="30"/>
      <c r="K20" s="31"/>
      <c r="L20" s="30"/>
    </row>
    <row r="21" spans="1:12" ht="15" x14ac:dyDescent="0.25">
      <c r="A21" s="18"/>
      <c r="B21" s="12"/>
      <c r="C21" s="6"/>
      <c r="D21" s="13" t="s">
        <v>29</v>
      </c>
      <c r="E21" s="7"/>
      <c r="F21" s="60">
        <f>SUM(F13:F20)</f>
        <v>703</v>
      </c>
      <c r="G21" s="60">
        <f>SUM(G13:G20)</f>
        <v>27.619999999999997</v>
      </c>
      <c r="H21" s="60">
        <f>SUM(H13:H20)</f>
        <v>26.770000000000003</v>
      </c>
      <c r="I21" s="60">
        <f>SUM(I13:I20)</f>
        <v>122</v>
      </c>
      <c r="J21" s="60">
        <f>SUM(J13:J20)</f>
        <v>857</v>
      </c>
      <c r="K21" s="61"/>
      <c r="L21" s="60">
        <f>SUM(L13:L20)</f>
        <v>80.66</v>
      </c>
    </row>
    <row r="22" spans="1:12" ht="15.75" thickBot="1" x14ac:dyDescent="0.25">
      <c r="A22" s="20">
        <f>A6</f>
        <v>2</v>
      </c>
      <c r="B22" s="21">
        <f>B6</f>
        <v>8</v>
      </c>
      <c r="C22" s="52" t="s">
        <v>4</v>
      </c>
      <c r="D22" s="53"/>
      <c r="E22" s="22"/>
      <c r="F22" s="62">
        <f>F12+F21</f>
        <v>1203</v>
      </c>
      <c r="G22" s="62">
        <f>G12+G21</f>
        <v>42.79</v>
      </c>
      <c r="H22" s="62">
        <f>H12+H21</f>
        <v>42.510000000000005</v>
      </c>
      <c r="I22" s="62">
        <f>I12+I21</f>
        <v>186.81</v>
      </c>
      <c r="J22" s="62">
        <f>J12+J21</f>
        <v>1303.72</v>
      </c>
      <c r="K22" s="62"/>
      <c r="L22" s="62">
        <f>L12+L21</f>
        <v>119.71</v>
      </c>
    </row>
  </sheetData>
  <mergeCells count="4">
    <mergeCell ref="C22:D22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2024-02-14T07:42:24Z</dcterms:modified>
</cp:coreProperties>
</file>