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I12" i="1"/>
  <c r="H12" i="1"/>
  <c r="G12" i="1"/>
  <c r="H22" i="1" l="1"/>
  <c r="I22" i="1"/>
  <c r="J22" i="1"/>
  <c r="G22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<sst xmlns="http://schemas.openxmlformats.org/spreadsheetml/2006/main" count="55" uniqueCount="52">
  <si>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</si>
  <si>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</si>
  <si>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</si>
  <si>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</si>
  <si>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</si>
  <si>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</si>
  <si>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</si>
  <si>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</si>
  <si>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</si>
  <si>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</si>
  <si>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</si>
  <si>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</si>
  <si>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</si>
  <si>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</si>
  <si>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</si>
  <si>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</si>
  <si>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</si>
  <si>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</si>
  <si>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</si>
  <si>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</si>
  <si>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</si>
  <si>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</si>
  <si>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</si>
  <si>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</si>
  <si>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</si>
  <si>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</si>
  <si>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</si>
  <si>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</si>
  <si>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</si>
  <si>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</si>
  <si>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</si>
  <si>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</si>
  <si>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</si>
  <si>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</si>
  <si>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</si>
  <si>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</si>
  <si>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</si>
  <si>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Хлеб пшеничный</t>
  </si>
  <si>
    <t>Макаронные изделия (рожки) отварные с маслом сливочным</t>
  </si>
  <si>
    <t>сладкое</t>
  </si>
  <si>
    <t>Печенье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</si>
  <si>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</si>
  <si>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</si>
  <si>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</si>
  <si>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</si>
  <si>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Биточки рыбные</t>
  </si>
  <si>
    <t>Каша пшеничная молочная</t>
  </si>
  <si>
    <t>Согласование:</t>
  </si>
  <si>
    <t>Директор</t>
  </si>
  <si>
    <t>МБОУ"СОШ №26"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</si>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</sst>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9" sqref="F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6</v>
      </c>
      <c r="C1" s="58" t="s">
        <v>49</v>
      </c>
      <c r="D1" s="59"/>
      <c r="E1" s="59"/>
      <c r="F1" s="51" t="s">
        <v>47</v>
      </c>
      <c r="G1" s="2" t="s">
        <v>15</v>
      </c>
      <c r="H1" s="54" t="s">
        <v>48</v>
      </c>
      <c r="I1" s="54"/>
      <c r="J1" s="54"/>
      <c r="K1" s="54"/>
    </row>
    <row r="2" spans="1:12" ht="18" x14ac:dyDescent="0.2">
      <c r="A2" s="23" t="s">
        <v>5</v>
      </c>
      <c r="C2" s="2"/>
      <c r="G2" s="2" t="s">
        <v>16</v>
      </c>
      <c r="H2" s="54" t="s">
        <v>50</v>
      </c>
      <c r="I2" s="54"/>
      <c r="J2" s="54"/>
      <c r="K2" s="5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5">
        <v>12</v>
      </c>
      <c r="I3" s="55">
        <v>2</v>
      </c>
      <c r="J3" s="56">
        <v>2024</v>
      </c>
      <c r="K3" s="57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6</v>
      </c>
      <c r="C6" s="16" t="s">
        <v>18</v>
      </c>
      <c r="D6" s="35" t="s">
        <v>39</v>
      </c>
      <c r="E6" s="38" t="s">
        <v>40</v>
      </c>
      <c r="F6" s="41" t="s">
        <v>35</v>
      </c>
      <c r="G6" s="27">
        <v>2.96</v>
      </c>
      <c r="H6" s="27">
        <v>3.76</v>
      </c>
      <c r="I6" s="27">
        <v>10.84</v>
      </c>
      <c r="J6" s="27">
        <v>124.28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44</v>
      </c>
      <c r="G7" s="30">
        <v>4.5</v>
      </c>
      <c r="H7" s="30">
        <v>1.74</v>
      </c>
      <c r="I7" s="30">
        <v>30.84</v>
      </c>
      <c r="J7" s="30">
        <v>157.19999999999999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46</v>
      </c>
      <c r="F8" s="43" t="s">
        <v>36</v>
      </c>
      <c r="G8" s="30">
        <v>8.56</v>
      </c>
      <c r="H8" s="30">
        <v>9.8000000000000007</v>
      </c>
      <c r="I8" s="30">
        <v>19.489999999999998</v>
      </c>
      <c r="J8" s="30">
        <v>174.46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41</v>
      </c>
      <c r="F9" s="43" t="s">
        <v>36</v>
      </c>
      <c r="G9" s="30">
        <v>0.11</v>
      </c>
      <c r="H9" s="30">
        <v>0.06</v>
      </c>
      <c r="I9" s="30">
        <v>8.9700000000000006</v>
      </c>
      <c r="J9" s="30">
        <v>36.68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60">
        <f>F6+F7+F8+F9</f>
        <v>500</v>
      </c>
      <c r="G12" s="61">
        <f>SUM(G6:G11)</f>
        <v>16.13</v>
      </c>
      <c r="H12" s="61">
        <f>SUM(H6:H11)</f>
        <v>15.360000000000001</v>
      </c>
      <c r="I12" s="61">
        <f>SUM(I6:I11)</f>
        <v>70.14</v>
      </c>
      <c r="J12" s="61">
        <f>SUM(J6:J11)</f>
        <v>492.62000000000006</v>
      </c>
      <c r="K12" s="62"/>
      <c r="L12" s="61">
        <f>SUM(L6:L11)</f>
        <v>39.049999999999997</v>
      </c>
    </row>
    <row r="13" spans="1:12" ht="15" x14ac:dyDescent="0.25">
      <c r="A13" s="19">
        <f>A6</f>
        <v>2</v>
      </c>
      <c r="B13" s="10">
        <f>B6</f>
        <v>6</v>
      </c>
      <c r="C13" s="8" t="s">
        <v>21</v>
      </c>
      <c r="D13" s="44" t="s">
        <v>22</v>
      </c>
      <c r="E13" s="40" t="s">
        <v>42</v>
      </c>
      <c r="F13" s="46">
        <v>205</v>
      </c>
      <c r="G13" s="30">
        <v>1.57</v>
      </c>
      <c r="H13" s="30">
        <v>10.69</v>
      </c>
      <c r="I13" s="30">
        <v>8.93</v>
      </c>
      <c r="J13" s="30">
        <v>113.1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45</v>
      </c>
      <c r="F14" s="46">
        <v>90</v>
      </c>
      <c r="G14" s="30">
        <v>10.68</v>
      </c>
      <c r="H14" s="30">
        <v>8.98</v>
      </c>
      <c r="I14" s="30">
        <v>16.21</v>
      </c>
      <c r="J14" s="30">
        <v>170.2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38</v>
      </c>
      <c r="F15" s="46">
        <v>153</v>
      </c>
      <c r="G15" s="30">
        <v>5.68</v>
      </c>
      <c r="H15" s="30">
        <v>2.88</v>
      </c>
      <c r="I15" s="30">
        <v>31.96</v>
      </c>
      <c r="J15" s="30">
        <v>176.1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43</v>
      </c>
      <c r="F16" s="44">
        <v>200</v>
      </c>
      <c r="G16" s="30">
        <v>1</v>
      </c>
      <c r="H16" s="30">
        <v>0</v>
      </c>
      <c r="I16" s="30">
        <v>20.2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25</v>
      </c>
      <c r="G18" s="30">
        <v>1.65</v>
      </c>
      <c r="H18" s="30">
        <v>0.3</v>
      </c>
      <c r="I18" s="30">
        <v>9.9</v>
      </c>
      <c r="J18" s="30">
        <v>49.5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1">
        <f>SUM(F13:F20)</f>
        <v>703</v>
      </c>
      <c r="G21" s="61">
        <f>SUM(G13:G20)</f>
        <v>22.86</v>
      </c>
      <c r="H21" s="61">
        <f>SUM(H13:H20)</f>
        <v>23.09</v>
      </c>
      <c r="I21" s="61">
        <f>SUM(I13:I20)</f>
        <v>101.96000000000001</v>
      </c>
      <c r="J21" s="63">
        <f>SUM(J13:J20)</f>
        <v>664.19999999999993</v>
      </c>
      <c r="K21" s="62"/>
      <c r="L21" s="61">
        <f>SUM(L13:L20)</f>
        <v>80.66</v>
      </c>
    </row>
    <row r="22" spans="1:12" ht="15.75" thickBot="1" x14ac:dyDescent="0.25">
      <c r="A22" s="20">
        <f>A6</f>
        <v>2</v>
      </c>
      <c r="B22" s="21">
        <f>B6</f>
        <v>6</v>
      </c>
      <c r="C22" s="52" t="s">
        <v>4</v>
      </c>
      <c r="D22" s="53"/>
      <c r="E22" s="22"/>
      <c r="F22" s="64">
        <f>F12+F21</f>
        <v>1203</v>
      </c>
      <c r="G22" s="64">
        <f>G12+G21</f>
        <v>38.989999999999995</v>
      </c>
      <c r="H22" s="64">
        <f>H12+H21</f>
        <v>38.450000000000003</v>
      </c>
      <c r="I22" s="64">
        <f>I12+I21</f>
        <v>172.10000000000002</v>
      </c>
      <c r="J22" s="64">
        <f>J12+J21</f>
        <v>1156.82</v>
      </c>
      <c r="K22" s="64"/>
      <c r="L22" s="64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2024-02-12T05:43:12Z</dcterms:modified>
</cp:coreProperties>
</file>