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H22" i="1" l="1"/>
  <c r="I22" i="1"/>
  <c r="L22" i="1"/>
  <c r="J22" i="1"/>
  <c r="G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<sst xmlns="http://schemas.openxmlformats.org/spreadsheetml/2006/main" count="55" uniqueCount="52">
  <si>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</si>
  <si>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</si>
  <si>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</si>
  <si>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</si>
  <si>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</si>
  <si>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</si>
  <si>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</si>
  <si>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</si>
  <si>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</si>
  <si>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</si>
  <si>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</si>
  <si>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</si>
  <si>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</si>
  <si>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</si>
  <si>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</si>
  <si>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</si>
  <si>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</si>
  <si>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</si>
  <si>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</si>
  <si>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</si>
  <si>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</si>
  <si>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</si>
  <si>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</si>
  <si>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</si>
  <si>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</si>
  <si>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</si>
  <si>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</si>
  <si>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</si>
  <si>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</si>
  <si>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</si>
  <si>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</si>
  <si>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</si>
  <si>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</si>
  <si>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</si>
  <si>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</si>
  <si>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</si>
  <si>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</si>
  <si>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</si>
  <si>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Макаронные изделия (рожки) отварные с маслом сливочным</t>
  </si>
  <si>
    <t>сладкое</t>
  </si>
  <si>
    <t>Печенье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</si>
  <si>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</si>
  <si>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</si>
  <si>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</si>
  <si>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</si>
  <si>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пшеничная молочная</t>
  </si>
  <si>
    <t>Согласование:</t>
  </si>
  <si>
    <t>Директор</t>
  </si>
  <si>
    <t>МБОУ "СОШ №26" НМР РТ</t>
  </si>
  <si>
    <t>Хайруллина Ч.М.</t>
  </si>
  <si>
    <t>Курица запеченная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</si>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</sst>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8" sqref="J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6</v>
      </c>
      <c r="C1" s="54" t="s">
        <v>48</v>
      </c>
      <c r="D1" s="55"/>
      <c r="E1" s="55"/>
      <c r="F1" s="51" t="s">
        <v>46</v>
      </c>
      <c r="G1" s="2" t="s">
        <v>15</v>
      </c>
      <c r="H1" s="56" t="s">
        <v>47</v>
      </c>
      <c r="I1" s="56"/>
      <c r="J1" s="56"/>
      <c r="K1" s="56"/>
    </row>
    <row r="2" spans="1:12" ht="18" x14ac:dyDescent="0.2">
      <c r="A2" s="23" t="s">
        <v>5</v>
      </c>
      <c r="C2" s="2"/>
      <c r="G2" s="2" t="s">
        <v>16</v>
      </c>
      <c r="H2" s="56" t="s">
        <v>49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7">
        <v>29</v>
      </c>
      <c r="I3" s="57">
        <v>1</v>
      </c>
      <c r="J3" s="58">
        <v>2024</v>
      </c>
      <c r="K3" s="59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39</v>
      </c>
      <c r="E6" s="38" t="s">
        <v>40</v>
      </c>
      <c r="F6" s="41" t="s">
        <v>35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44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45</v>
      </c>
      <c r="F8" s="43" t="s">
        <v>36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43" t="s">
        <v>36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0">
        <f>F6+F7+F8+F9</f>
        <v>500</v>
      </c>
      <c r="G12" s="61">
        <f>SUM(G6:G11)</f>
        <v>16.13</v>
      </c>
      <c r="H12" s="61">
        <f>SUM(H6:H11)</f>
        <v>15.360000000000001</v>
      </c>
      <c r="I12" s="61">
        <f>SUM(I6:I11)</f>
        <v>70.14</v>
      </c>
      <c r="J12" s="61">
        <f>SUM(J6:J11)</f>
        <v>492.62000000000006</v>
      </c>
      <c r="K12" s="62"/>
      <c r="L12" s="61">
        <f>SUM(L6:L11)</f>
        <v>39.049999999999997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21</v>
      </c>
      <c r="D13" s="44" t="s">
        <v>22</v>
      </c>
      <c r="E13" s="40" t="s">
        <v>42</v>
      </c>
      <c r="F13" s="46">
        <v>205</v>
      </c>
      <c r="G13" s="30">
        <v>1.57</v>
      </c>
      <c r="H13" s="30">
        <v>10.69</v>
      </c>
      <c r="I13" s="30">
        <v>8.93</v>
      </c>
      <c r="J13" s="30">
        <v>113.1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50</v>
      </c>
      <c r="F14" s="46">
        <v>90</v>
      </c>
      <c r="G14" s="30">
        <v>10.28</v>
      </c>
      <c r="H14" s="30">
        <v>10.029999999999999</v>
      </c>
      <c r="I14" s="30">
        <v>0</v>
      </c>
      <c r="J14" s="30">
        <v>207.4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46">
        <v>153</v>
      </c>
      <c r="G15" s="30">
        <v>5.68</v>
      </c>
      <c r="H15" s="30">
        <v>2.88</v>
      </c>
      <c r="I15" s="30">
        <v>31.96</v>
      </c>
      <c r="J15" s="30">
        <v>176.1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43</v>
      </c>
      <c r="F16" s="44">
        <v>200</v>
      </c>
      <c r="G16" s="30">
        <v>1</v>
      </c>
      <c r="H16" s="30">
        <v>0</v>
      </c>
      <c r="I16" s="30">
        <v>20.2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1">
        <f>SUM(F13:F20)</f>
        <v>703</v>
      </c>
      <c r="G21" s="61">
        <f>SUM(G13:G20)</f>
        <v>22.46</v>
      </c>
      <c r="H21" s="61">
        <f>SUM(H13:H20)</f>
        <v>24.139999999999997</v>
      </c>
      <c r="I21" s="61">
        <f>SUM(I13:I20)</f>
        <v>85.750000000000014</v>
      </c>
      <c r="J21" s="63">
        <f>SUM(J13:J20)</f>
        <v>701.4</v>
      </c>
      <c r="K21" s="62"/>
      <c r="L21" s="61">
        <f>SUM(L13:L20)</f>
        <v>80.66</v>
      </c>
    </row>
    <row r="22" spans="1:12" ht="15.75" thickBot="1" x14ac:dyDescent="0.25">
      <c r="A22" s="20">
        <f>A6</f>
        <v>2</v>
      </c>
      <c r="B22" s="21">
        <f>B6</f>
        <v>6</v>
      </c>
      <c r="C22" s="52" t="s">
        <v>4</v>
      </c>
      <c r="D22" s="53"/>
      <c r="E22" s="22"/>
      <c r="F22" s="64">
        <f>F12+F21</f>
        <v>1203</v>
      </c>
      <c r="G22" s="64">
        <f>G12+G21</f>
        <v>38.590000000000003</v>
      </c>
      <c r="H22" s="64">
        <f>H12+H21</f>
        <v>39.5</v>
      </c>
      <c r="I22" s="64">
        <f>I12+I21</f>
        <v>155.89000000000001</v>
      </c>
      <c r="J22" s="64">
        <f>J12+J21</f>
        <v>1194.02</v>
      </c>
      <c r="K22" s="64"/>
      <c r="L22" s="6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2024-01-29T05:51:15Z</dcterms:modified>
</cp:coreProperties>
</file>