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2" i="1" l="1"/>
  <c r="A22" i="1"/>
  <c r="L21" i="1"/>
  <c r="J21" i="1"/>
  <c r="I21" i="1"/>
  <c r="I22" i="1" s="1"/>
  <c r="H21" i="1"/>
  <c r="G21" i="1"/>
  <c r="B12" i="1"/>
  <c r="A12" i="1"/>
  <c r="L11" i="1"/>
  <c r="J22" i="1" l="1"/>
  <c r="L22" i="1"/>
  <c r="G22" i="1"/>
  <c r="H22" i="1"/>
</calcChain>
</file>

<file path=xl/sharedStrings.xml><?xml version="1.0" encoding="utf-8"?>
<sst xmlns="http://schemas.openxmlformats.org/spreadsheetml/2006/main" count="57" uniqueCount="55">
  <si>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</si>
  <si>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</si>
  <si>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</si>
  <si>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</si>
  <si>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</si>
  <si>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</si>
  <si>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</si>
  <si>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</si>
  <si>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</si>
  <si>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</si>
  <si>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</si>
  <si>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</si>
  <si>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</si>
  <si>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</si>
  <si>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</si>
  <si>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</si>
  <si>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</si>
  <si>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</si>
  <si>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</si>
  <si>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</si>
  <si>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</si>
  <si>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</si>
  <si>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</si>
  <si>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</si>
  <si>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</si>
  <si>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</si>
  <si>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</si>
  <si>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</si>
  <si>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</si>
  <si>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</si>
  <si>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</si>
  <si>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</si>
  <si>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</si>
  <si>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</si>
  <si>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</si>
  <si>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Какао с молоком</t>
  </si>
  <si>
    <t>Компот из свежих яблок</t>
  </si>
  <si>
    <t>Суп картофельный с вермешелью</t>
  </si>
  <si>
    <t>Свекла отварная (дольками)</t>
  </si>
  <si>
    <t>Согласование:</t>
  </si>
  <si>
    <t>Директор</t>
  </si>
  <si>
    <t xml:space="preserve">   </t>
  </si>
  <si>
    <t>МБОУ "СОШ №26" НМР РТ</t>
  </si>
  <si>
    <t xml:space="preserve">Ч.М.Хайруллина </t>
  </si>
  <si>
    <t>Хлеб дарницкий</t>
  </si>
  <si>
    <t xml:space="preserve">Яблоко </t>
  </si>
  <si>
    <t>фрукты</t>
  </si>
  <si>
    <t>100</t>
  </si>
  <si>
    <t>50</t>
  </si>
  <si>
    <t>Каша молочная ячневая с маслом сливочным</t>
  </si>
  <si>
    <t>153</t>
  </si>
  <si>
    <t>Гуляш из куриной грудки 50/50</t>
  </si>
  <si>
    <t>гарнир</t>
  </si>
  <si>
    <t>Каша пшенная вязкая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</si>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</sst>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horizontal="center" wrapText="1"/>
      <protection locked="0"/>
    </xf>
    <xf numFmtId="0" fontId="16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25" x14ac:dyDescent="0.2">
      <c r="A1" s="1" t="s">
        <v>5</v>
      </c>
      <c r="C1" s="58" t="s">
        <v>42</v>
      </c>
      <c r="D1" s="59"/>
      <c r="E1" s="59"/>
      <c r="F1" s="51" t="s">
        <v>39</v>
      </c>
      <c r="G1" s="2" t="s">
        <v>14</v>
      </c>
      <c r="H1" s="60" t="s">
        <v>40</v>
      </c>
      <c r="I1" s="60"/>
      <c r="J1" s="60"/>
      <c r="K1" s="60"/>
    </row>
    <row r="2" spans="1:12" ht="18" x14ac:dyDescent="0.2">
      <c r="A2" s="23" t="s">
        <v>41</v>
      </c>
      <c r="C2" s="2"/>
      <c r="G2" s="2" t="s">
        <v>15</v>
      </c>
      <c r="H2" s="60" t="s">
        <v>43</v>
      </c>
      <c r="I2" s="60"/>
      <c r="J2" s="60"/>
      <c r="K2" s="60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19</v>
      </c>
      <c r="I3" s="52">
        <v>1</v>
      </c>
      <c r="J3" s="53">
        <v>2024</v>
      </c>
      <c r="K3" s="54"/>
    </row>
    <row r="4" spans="1:12" x14ac:dyDescent="0.2">
      <c r="C4" s="2"/>
      <c r="D4" s="4"/>
      <c r="H4" s="34" t="s">
        <v>29</v>
      </c>
      <c r="I4" s="34" t="s">
        <v>30</v>
      </c>
      <c r="J4" s="34" t="s">
        <v>31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28</v>
      </c>
    </row>
    <row r="6" spans="1:12" ht="15" x14ac:dyDescent="0.25">
      <c r="A6" s="14">
        <v>2</v>
      </c>
      <c r="B6" s="15">
        <v>10</v>
      </c>
      <c r="C6" s="16" t="s">
        <v>17</v>
      </c>
      <c r="D6" s="35" t="s">
        <v>46</v>
      </c>
      <c r="E6" s="38" t="s">
        <v>45</v>
      </c>
      <c r="F6" s="41" t="s">
        <v>47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24</v>
      </c>
      <c r="E7" s="39" t="s">
        <v>32</v>
      </c>
      <c r="F7" s="42" t="s">
        <v>48</v>
      </c>
      <c r="G7" s="30">
        <v>3.76</v>
      </c>
      <c r="H7" s="30">
        <v>1.74</v>
      </c>
      <c r="I7" s="30">
        <v>30.84</v>
      </c>
      <c r="J7" s="30">
        <v>132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49</v>
      </c>
      <c r="F8" s="43" t="s">
        <v>50</v>
      </c>
      <c r="G8" s="30">
        <v>6.61</v>
      </c>
      <c r="H8" s="30">
        <v>9.83</v>
      </c>
      <c r="I8" s="30">
        <v>21.12</v>
      </c>
      <c r="J8" s="30">
        <v>211.89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35</v>
      </c>
      <c r="F9" s="43" t="s">
        <v>33</v>
      </c>
      <c r="G9" s="30">
        <v>4.08</v>
      </c>
      <c r="H9" s="30">
        <v>3.54</v>
      </c>
      <c r="I9" s="30">
        <v>2.61</v>
      </c>
      <c r="J9" s="30">
        <v>58.6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.75" customHeight="1" x14ac:dyDescent="0.25">
      <c r="A11" s="18"/>
      <c r="B11" s="12"/>
      <c r="C11" s="6"/>
      <c r="D11" s="13" t="s">
        <v>26</v>
      </c>
      <c r="E11" s="7"/>
      <c r="F11" s="55">
        <v>500</v>
      </c>
      <c r="G11" s="55">
        <v>14.85</v>
      </c>
      <c r="H11" s="55">
        <v>15.51</v>
      </c>
      <c r="I11" s="55">
        <v>64.37</v>
      </c>
      <c r="J11" s="55">
        <v>449.49</v>
      </c>
      <c r="K11" s="56"/>
      <c r="L11" s="55">
        <f>SUM(L6:L10)</f>
        <v>39.049999999999997</v>
      </c>
    </row>
    <row r="12" spans="1:12" ht="15" x14ac:dyDescent="0.25">
      <c r="A12" s="19">
        <f>A6</f>
        <v>2</v>
      </c>
      <c r="B12" s="10">
        <f>B6</f>
        <v>10</v>
      </c>
      <c r="C12" s="8" t="s">
        <v>20</v>
      </c>
      <c r="D12" s="44" t="s">
        <v>21</v>
      </c>
      <c r="E12" s="40" t="s">
        <v>37</v>
      </c>
      <c r="F12" s="46">
        <v>200</v>
      </c>
      <c r="G12" s="30">
        <v>6.15</v>
      </c>
      <c r="H12" s="30">
        <v>4.2699999999999996</v>
      </c>
      <c r="I12" s="30">
        <v>25.96</v>
      </c>
      <c r="J12" s="30">
        <v>114.6</v>
      </c>
      <c r="K12" s="31"/>
      <c r="L12" s="30">
        <v>119.71</v>
      </c>
    </row>
    <row r="13" spans="1:12" ht="15" x14ac:dyDescent="0.25">
      <c r="A13" s="17"/>
      <c r="B13" s="11"/>
      <c r="C13" s="9"/>
      <c r="D13" s="44" t="s">
        <v>22</v>
      </c>
      <c r="E13" s="40" t="s">
        <v>51</v>
      </c>
      <c r="F13" s="46">
        <v>100</v>
      </c>
      <c r="G13" s="30">
        <v>8.64</v>
      </c>
      <c r="H13" s="30">
        <v>9.83</v>
      </c>
      <c r="I13" s="30">
        <v>13.4</v>
      </c>
      <c r="J13" s="30">
        <v>209.39</v>
      </c>
      <c r="K13" s="31"/>
      <c r="L13" s="30"/>
    </row>
    <row r="14" spans="1:12" ht="15" x14ac:dyDescent="0.25">
      <c r="A14" s="17"/>
      <c r="B14" s="11"/>
      <c r="C14" s="9"/>
      <c r="D14" s="44" t="s">
        <v>52</v>
      </c>
      <c r="E14" s="40" t="s">
        <v>53</v>
      </c>
      <c r="F14" s="46">
        <v>150</v>
      </c>
      <c r="G14" s="30">
        <v>4.18</v>
      </c>
      <c r="H14" s="30">
        <v>5.01</v>
      </c>
      <c r="I14" s="30">
        <v>23.94</v>
      </c>
      <c r="J14" s="30">
        <v>157.5</v>
      </c>
      <c r="K14" s="31"/>
      <c r="L14" s="30"/>
    </row>
    <row r="15" spans="1:12" ht="15" x14ac:dyDescent="0.25">
      <c r="A15" s="17"/>
      <c r="B15" s="11"/>
      <c r="C15" s="9"/>
      <c r="D15" s="44" t="s">
        <v>54</v>
      </c>
      <c r="E15" s="40" t="s">
        <v>38</v>
      </c>
      <c r="F15" s="46">
        <v>60</v>
      </c>
      <c r="G15" s="30">
        <v>0.84</v>
      </c>
      <c r="H15" s="30">
        <v>3.61</v>
      </c>
      <c r="I15" s="30">
        <v>4.96</v>
      </c>
      <c r="J15" s="30">
        <v>55.68</v>
      </c>
      <c r="K15" s="31"/>
      <c r="L15" s="30"/>
    </row>
    <row r="16" spans="1:12" ht="15" x14ac:dyDescent="0.25">
      <c r="A16" s="17"/>
      <c r="B16" s="11"/>
      <c r="C16" s="9"/>
      <c r="D16" s="44" t="s">
        <v>23</v>
      </c>
      <c r="E16" s="40" t="s">
        <v>36</v>
      </c>
      <c r="F16" s="44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5" t="s">
        <v>24</v>
      </c>
      <c r="E17" s="47" t="s">
        <v>34</v>
      </c>
      <c r="F17" s="45">
        <v>20</v>
      </c>
      <c r="G17" s="30">
        <v>1.52</v>
      </c>
      <c r="H17" s="30">
        <v>0.16</v>
      </c>
      <c r="I17" s="30">
        <v>9.84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4" t="s">
        <v>25</v>
      </c>
      <c r="E18" s="40" t="s">
        <v>44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26</v>
      </c>
      <c r="E21" s="7"/>
      <c r="F21" s="55">
        <v>700</v>
      </c>
      <c r="G21" s="55">
        <f>SUM(G12:G20)</f>
        <v>22.81</v>
      </c>
      <c r="H21" s="55">
        <f>SUM(H12:H20)</f>
        <v>23.279999999999998</v>
      </c>
      <c r="I21" s="55">
        <f>SUM(I12:I20)</f>
        <v>96.929999999999993</v>
      </c>
      <c r="J21" s="55">
        <f>SUM(J12:J20)</f>
        <v>670.37</v>
      </c>
      <c r="K21" s="56"/>
      <c r="L21" s="55">
        <f>SUM(L12:L20)</f>
        <v>119.71</v>
      </c>
    </row>
    <row r="22" spans="1:12" ht="15.75" thickBot="1" x14ac:dyDescent="0.25">
      <c r="A22" s="20">
        <f>A6</f>
        <v>2</v>
      </c>
      <c r="B22" s="21">
        <f>B6</f>
        <v>10</v>
      </c>
      <c r="C22" s="61" t="s">
        <v>4</v>
      </c>
      <c r="D22" s="62"/>
      <c r="E22" s="22"/>
      <c r="F22" s="57">
        <v>1200</v>
      </c>
      <c r="G22" s="57">
        <f>G11+G21</f>
        <v>37.659999999999997</v>
      </c>
      <c r="H22" s="57">
        <f>H11+H21</f>
        <v>38.79</v>
      </c>
      <c r="I22" s="57">
        <f>I11+I21</f>
        <v>161.30000000000001</v>
      </c>
      <c r="J22" s="57">
        <f>J11+J21</f>
        <v>1119.8600000000001</v>
      </c>
      <c r="K22" s="57"/>
      <c r="L22" s="57">
        <f>L11+L21</f>
        <v>158.76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2024-01-18T12:58:22Z</dcterms:modified>
</cp:coreProperties>
</file>