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10" i="1" l="1"/>
  <c r="B20" i="1" l="1"/>
  <c r="A20" i="1"/>
  <c r="L19" i="1"/>
  <c r="J19" i="1"/>
  <c r="I19" i="1"/>
  <c r="H19" i="1"/>
  <c r="G19" i="1"/>
  <c r="F19" i="1"/>
  <c r="F20" i="1" s="1"/>
  <c r="B11" i="1"/>
  <c r="A11" i="1"/>
  <c r="L10" i="1"/>
  <c r="J10" i="1"/>
  <c r="I10" i="1"/>
  <c r="H10" i="1"/>
  <c r="J20" i="1" l="1"/>
  <c r="G20" i="1"/>
  <c r="H20" i="1"/>
  <c r="I20" i="1"/>
</calcChain>
</file>

<file path=xl/sharedStrings.xml><?xml version="1.0" encoding="utf-8"?>
<sst xmlns="http://schemas.openxmlformats.org/spreadsheetml/2006/main" count="56" uniqueCount="53">
  <si>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</si>
  <si>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</si>
  <si>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</si>
  <si>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</si>
  <si>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</si>
  <si>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</si>
  <si>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</si>
  <si>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</si>
  <si>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</si>
  <si>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</si>
  <si>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</si>
  <si>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</si>
  <si>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</si>
  <si>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</si>
  <si>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</si>
  <si>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</si>
  <si>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</si>
  <si>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</si>
  <si>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</si>
  <si>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</si>
  <si>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</si>
  <si>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</si>
  <si>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</si>
  <si>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</si>
  <si>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</si>
  <si>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</si>
  <si>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</si>
  <si>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</si>
  <si>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</si>
  <si>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</si>
  <si>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</si>
  <si>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</si>
  <si>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</si>
  <si>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</si>
  <si>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</si>
  <si>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</si>
  <si>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</si>
  <si>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сладкое</t>
  </si>
  <si>
    <t>Чай с сахаром, с яблоком</t>
  </si>
  <si>
    <t>Борщ из свежей капусты с картофелем со сметаной</t>
  </si>
  <si>
    <t>Согласование:</t>
  </si>
  <si>
    <t>Директор</t>
  </si>
  <si>
    <t>Хлеб дарницкий</t>
  </si>
  <si>
    <t>МБОУ "СОШ №26" НМР РТ</t>
  </si>
  <si>
    <t>Хайруллина Ч.М.</t>
  </si>
  <si>
    <t xml:space="preserve">Сок фруктовый </t>
  </si>
  <si>
    <t>Каша пшеничная молочная</t>
  </si>
  <si>
    <t>Булочка сдобная</t>
  </si>
  <si>
    <t>50</t>
  </si>
  <si>
    <t>60</t>
  </si>
  <si>
    <t>500</t>
  </si>
  <si>
    <t>Биточки рыбны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</si>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</sst>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25" sqref="Q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6</v>
      </c>
      <c r="C1" s="59" t="s">
        <v>43</v>
      </c>
      <c r="D1" s="60"/>
      <c r="E1" s="60"/>
      <c r="F1" s="51" t="s">
        <v>40</v>
      </c>
      <c r="G1" s="2" t="s">
        <v>15</v>
      </c>
      <c r="H1" s="61" t="s">
        <v>41</v>
      </c>
      <c r="I1" s="61"/>
      <c r="J1" s="61"/>
      <c r="K1" s="61"/>
    </row>
    <row r="2" spans="1:12" ht="18" x14ac:dyDescent="0.2">
      <c r="A2" s="23" t="s">
        <v>5</v>
      </c>
      <c r="C2" s="2"/>
      <c r="G2" s="2" t="s">
        <v>16</v>
      </c>
      <c r="H2" s="61" t="s">
        <v>44</v>
      </c>
      <c r="I2" s="61"/>
      <c r="J2" s="61"/>
      <c r="K2" s="61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6">
        <v>15</v>
      </c>
      <c r="I3" s="56">
        <v>1</v>
      </c>
      <c r="J3" s="57">
        <v>2024</v>
      </c>
      <c r="K3" s="58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2</v>
      </c>
      <c r="B6" s="15">
        <v>6</v>
      </c>
      <c r="C6" s="16" t="s">
        <v>18</v>
      </c>
      <c r="D6" s="35" t="s">
        <v>37</v>
      </c>
      <c r="E6" s="38" t="s">
        <v>47</v>
      </c>
      <c r="F6" s="41" t="s">
        <v>48</v>
      </c>
      <c r="G6" s="27">
        <v>7.05</v>
      </c>
      <c r="H6" s="27">
        <v>9.3000000000000007</v>
      </c>
      <c r="I6" s="27">
        <v>16.8</v>
      </c>
      <c r="J6" s="27">
        <v>209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49</v>
      </c>
      <c r="G7" s="30">
        <v>4.5</v>
      </c>
      <c r="H7" s="30">
        <v>1.74</v>
      </c>
      <c r="I7" s="30">
        <v>30.84</v>
      </c>
      <c r="J7" s="30">
        <v>157.19999999999999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46</v>
      </c>
      <c r="F8" s="43" t="s">
        <v>35</v>
      </c>
      <c r="G8" s="30">
        <v>8.56</v>
      </c>
      <c r="H8" s="30">
        <v>9.8000000000000007</v>
      </c>
      <c r="I8" s="30">
        <v>19.489999999999998</v>
      </c>
      <c r="J8" s="30">
        <v>174.46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38</v>
      </c>
      <c r="F9" s="43" t="s">
        <v>35</v>
      </c>
      <c r="G9" s="30">
        <v>0.11</v>
      </c>
      <c r="H9" s="30">
        <v>0.06</v>
      </c>
      <c r="I9" s="30">
        <v>8.9700000000000006</v>
      </c>
      <c r="J9" s="30">
        <v>36.68</v>
      </c>
      <c r="K9" s="31"/>
      <c r="L9" s="30"/>
    </row>
    <row r="10" spans="1:12" ht="15" x14ac:dyDescent="0.25">
      <c r="A10" s="18"/>
      <c r="B10" s="12"/>
      <c r="C10" s="6"/>
      <c r="D10" s="13" t="s">
        <v>28</v>
      </c>
      <c r="E10" s="7"/>
      <c r="F10" s="52" t="s">
        <v>50</v>
      </c>
      <c r="G10" s="53">
        <f>SUM(G6:G9)</f>
        <v>20.22</v>
      </c>
      <c r="H10" s="53">
        <f>SUM(H6:H9)</f>
        <v>20.900000000000002</v>
      </c>
      <c r="I10" s="53">
        <f>SUM(I6:I9)</f>
        <v>76.099999999999994</v>
      </c>
      <c r="J10" s="53">
        <f>SUM(J6:J9)</f>
        <v>577.33999999999992</v>
      </c>
      <c r="K10" s="54"/>
      <c r="L10" s="53">
        <f>SUM(L6:L9)</f>
        <v>37.549999999999997</v>
      </c>
    </row>
    <row r="11" spans="1:12" ht="15" x14ac:dyDescent="0.25">
      <c r="A11" s="19">
        <f>A6</f>
        <v>2</v>
      </c>
      <c r="B11" s="10">
        <f>B6</f>
        <v>6</v>
      </c>
      <c r="C11" s="8" t="s">
        <v>21</v>
      </c>
      <c r="D11" s="44" t="s">
        <v>22</v>
      </c>
      <c r="E11" s="40" t="s">
        <v>39</v>
      </c>
      <c r="F11" s="46">
        <v>205</v>
      </c>
      <c r="G11" s="30">
        <v>1.57</v>
      </c>
      <c r="H11" s="30">
        <v>10.69</v>
      </c>
      <c r="I11" s="30">
        <v>8.93</v>
      </c>
      <c r="J11" s="30">
        <v>113.1</v>
      </c>
      <c r="K11" s="31"/>
      <c r="L11" s="30">
        <v>77.59</v>
      </c>
    </row>
    <row r="12" spans="1:12" ht="15" x14ac:dyDescent="0.25">
      <c r="A12" s="17"/>
      <c r="B12" s="11"/>
      <c r="C12" s="9"/>
      <c r="D12" s="44" t="s">
        <v>23</v>
      </c>
      <c r="E12" s="40" t="s">
        <v>51</v>
      </c>
      <c r="F12" s="46">
        <v>90</v>
      </c>
      <c r="G12" s="30">
        <v>10.68</v>
      </c>
      <c r="H12" s="30">
        <v>8.98</v>
      </c>
      <c r="I12" s="30">
        <v>16.21</v>
      </c>
      <c r="J12" s="30">
        <v>170.2</v>
      </c>
      <c r="K12" s="31"/>
      <c r="L12" s="30"/>
    </row>
    <row r="13" spans="1:12" ht="15" x14ac:dyDescent="0.25">
      <c r="A13" s="17"/>
      <c r="B13" s="11"/>
      <c r="C13" s="9"/>
      <c r="D13" s="44" t="s">
        <v>24</v>
      </c>
      <c r="E13" s="40" t="s">
        <v>52</v>
      </c>
      <c r="F13" s="46">
        <v>153</v>
      </c>
      <c r="G13" s="30">
        <v>5.68</v>
      </c>
      <c r="H13" s="30">
        <v>2.88</v>
      </c>
      <c r="I13" s="30">
        <v>31.96</v>
      </c>
      <c r="J13" s="30">
        <v>176.1</v>
      </c>
      <c r="K13" s="31"/>
      <c r="L13" s="30"/>
    </row>
    <row r="14" spans="1:12" ht="15" x14ac:dyDescent="0.25">
      <c r="A14" s="17"/>
      <c r="B14" s="11"/>
      <c r="C14" s="9"/>
      <c r="D14" s="44" t="s">
        <v>25</v>
      </c>
      <c r="E14" s="40" t="s">
        <v>45</v>
      </c>
      <c r="F14" s="44">
        <v>200</v>
      </c>
      <c r="G14" s="30">
        <v>1</v>
      </c>
      <c r="H14" s="30">
        <v>0</v>
      </c>
      <c r="I14" s="30">
        <v>20.2</v>
      </c>
      <c r="J14" s="30">
        <v>84.8</v>
      </c>
      <c r="K14" s="31"/>
      <c r="L14" s="30"/>
    </row>
    <row r="15" spans="1:12" ht="15" x14ac:dyDescent="0.25">
      <c r="A15" s="17"/>
      <c r="B15" s="11"/>
      <c r="C15" s="9"/>
      <c r="D15" s="45" t="s">
        <v>26</v>
      </c>
      <c r="E15" s="47" t="s">
        <v>36</v>
      </c>
      <c r="F15" s="45">
        <v>30</v>
      </c>
      <c r="G15" s="30">
        <v>2.2799999999999998</v>
      </c>
      <c r="H15" s="30">
        <v>0.24</v>
      </c>
      <c r="I15" s="30">
        <v>14.76</v>
      </c>
      <c r="J15" s="30">
        <v>70.5</v>
      </c>
      <c r="K15" s="31"/>
      <c r="L15" s="30"/>
    </row>
    <row r="16" spans="1:12" ht="15" x14ac:dyDescent="0.25">
      <c r="A16" s="17"/>
      <c r="B16" s="11"/>
      <c r="C16" s="9"/>
      <c r="D16" s="44" t="s">
        <v>27</v>
      </c>
      <c r="E16" s="40" t="s">
        <v>42</v>
      </c>
      <c r="F16" s="44">
        <v>25</v>
      </c>
      <c r="G16" s="30">
        <v>1.65</v>
      </c>
      <c r="H16" s="30">
        <v>0.3</v>
      </c>
      <c r="I16" s="30">
        <v>9.9</v>
      </c>
      <c r="J16" s="30">
        <v>49.5</v>
      </c>
      <c r="K16" s="31"/>
      <c r="L16" s="30"/>
    </row>
    <row r="17" spans="1:12" ht="15" x14ac:dyDescent="0.25">
      <c r="A17" s="17"/>
      <c r="B17" s="11"/>
      <c r="C17" s="9"/>
      <c r="D17" s="48"/>
      <c r="E17" s="49"/>
      <c r="F17" s="50"/>
      <c r="G17" s="30"/>
      <c r="H17" s="30"/>
      <c r="I17" s="30"/>
      <c r="J17" s="30"/>
      <c r="K17" s="31"/>
      <c r="L17" s="30"/>
    </row>
    <row r="18" spans="1:12" ht="15" x14ac:dyDescent="0.25">
      <c r="A18" s="17"/>
      <c r="B18" s="11"/>
      <c r="C18" s="9"/>
      <c r="D18" s="5"/>
      <c r="E18" s="29"/>
      <c r="F18" s="30"/>
      <c r="G18" s="30"/>
      <c r="H18" s="30"/>
      <c r="I18" s="30"/>
      <c r="J18" s="30"/>
      <c r="K18" s="31"/>
      <c r="L18" s="30"/>
    </row>
    <row r="19" spans="1:12" ht="15" x14ac:dyDescent="0.25">
      <c r="A19" s="18"/>
      <c r="B19" s="12"/>
      <c r="C19" s="6"/>
      <c r="D19" s="13" t="s">
        <v>28</v>
      </c>
      <c r="E19" s="7"/>
      <c r="F19" s="53">
        <f>SUM(F11:F18)</f>
        <v>703</v>
      </c>
      <c r="G19" s="53">
        <f>SUM(G11:G18)</f>
        <v>22.86</v>
      </c>
      <c r="H19" s="53">
        <f>SUM(H11:H18)</f>
        <v>23.09</v>
      </c>
      <c r="I19" s="53">
        <f>SUM(I11:I18)</f>
        <v>101.96000000000001</v>
      </c>
      <c r="J19" s="53">
        <f>SUM(J11:J18)</f>
        <v>664.19999999999993</v>
      </c>
      <c r="K19" s="54"/>
      <c r="L19" s="53">
        <f>SUM(L11:L18)</f>
        <v>77.59</v>
      </c>
    </row>
    <row r="20" spans="1:12" ht="15.75" thickBot="1" x14ac:dyDescent="0.25">
      <c r="A20" s="20">
        <f>A6</f>
        <v>2</v>
      </c>
      <c r="B20" s="21">
        <f>B6</f>
        <v>6</v>
      </c>
      <c r="C20" s="62" t="s">
        <v>4</v>
      </c>
      <c r="D20" s="63"/>
      <c r="E20" s="22"/>
      <c r="F20" s="55">
        <f>F10+F19</f>
        <v>1203</v>
      </c>
      <c r="G20" s="55">
        <f>G10+G19</f>
        <v>43.08</v>
      </c>
      <c r="H20" s="55">
        <f>H10+H19</f>
        <v>43.99</v>
      </c>
      <c r="I20" s="55">
        <f>I10+I19</f>
        <v>178.06</v>
      </c>
      <c r="J20" s="55">
        <f>J10+J19</f>
        <v>1241.54</v>
      </c>
      <c r="K20" s="55"/>
      <c r="L20" s="55">
        <v>119.71</v>
      </c>
    </row>
  </sheetData>
  <mergeCells count="4">
    <mergeCell ref="C1:E1"/>
    <mergeCell ref="H1:K1"/>
    <mergeCell ref="H2:K2"/>
    <mergeCell ref="C20:D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2024-01-15T06:25:52Z</dcterms:modified>
</cp:coreProperties>
</file>