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G22" i="1" l="1"/>
  <c r="H22" i="1"/>
  <c r="L22" i="1"/>
  <c r="J22" i="1"/>
  <c r="I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<sst xmlns="http://schemas.openxmlformats.org/spreadsheetml/2006/main" count="54" uniqueCount="52">
  <si>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</si>
  <si>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</si>
  <si>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</si>
  <si>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</si>
  <si>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</si>
  <si>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</si>
  <si>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</si>
  <si>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</si>
  <si>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</si>
  <si>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</si>
  <si>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</si>
  <si>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</si>
  <si>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</si>
  <si>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</si>
  <si>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</si>
  <si>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</si>
  <si>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</si>
  <si>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</si>
  <si>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</si>
  <si>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</si>
  <si>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</si>
  <si>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</si>
  <si>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</si>
  <si>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</si>
  <si>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</si>
  <si>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</si>
  <si>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</si>
  <si>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</si>
  <si>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</si>
  <si>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</si>
  <si>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</si>
  <si>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</si>
  <si>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</si>
  <si>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</si>
  <si>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</si>
  <si>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</si>
  <si>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</si>
  <si>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</si>
  <si>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</si>
  <si>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</si>
  <si>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</si>
  <si>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</si>
  <si>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</si>
  <si>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</si>
  <si>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</si>
  <si>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</si>
  <si>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МБОУ "СОШ №26" НМР РТ</t>
  </si>
  <si>
    <t>Кукуруза консервированная (доп.гарнир)</t>
  </si>
  <si>
    <t>Хлеб дарницкий</t>
  </si>
  <si>
    <t>Хайруллина Ч.М.</t>
  </si>
  <si>
    <t>150</t>
  </si>
  <si>
    <t>Сырники из творога с повидлом 120/30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</si>
</sst>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5</v>
      </c>
      <c r="C1" s="60" t="s">
        <v>46</v>
      </c>
      <c r="D1" s="61"/>
      <c r="E1" s="61"/>
      <c r="F1" s="52" t="s">
        <v>44</v>
      </c>
      <c r="G1" s="2" t="s">
        <v>14</v>
      </c>
      <c r="H1" s="62" t="s">
        <v>45</v>
      </c>
      <c r="I1" s="62"/>
      <c r="J1" s="62"/>
      <c r="K1" s="62"/>
    </row>
    <row r="2" spans="1:12" ht="18" customHeight="1" x14ac:dyDescent="0.2">
      <c r="A2" s="23"/>
      <c r="C2" s="2"/>
      <c r="G2" s="2" t="s">
        <v>15</v>
      </c>
      <c r="H2" s="62" t="s">
        <v>49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3">
        <v>13</v>
      </c>
      <c r="I3" s="53">
        <v>12</v>
      </c>
      <c r="J3" s="54">
        <v>2023</v>
      </c>
      <c r="K3" s="55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3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51</v>
      </c>
      <c r="F8" s="43" t="s">
        <v>50</v>
      </c>
      <c r="G8" s="30">
        <v>15.5</v>
      </c>
      <c r="H8" s="30">
        <v>15.31</v>
      </c>
      <c r="I8" s="30">
        <v>38.67</v>
      </c>
      <c r="J8" s="30">
        <v>378.2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40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6">
        <f>F6+F7+F8+F9</f>
        <v>500</v>
      </c>
      <c r="G12" s="57">
        <f>SUM(G6:G11)</f>
        <v>19.72</v>
      </c>
      <c r="H12" s="57">
        <f>SUM(H6:H11)</f>
        <v>17.18</v>
      </c>
      <c r="I12" s="57">
        <f>SUM(I6:I11)</f>
        <v>82.17</v>
      </c>
      <c r="J12" s="57">
        <f>SUM(J6:J11)</f>
        <v>588.20000000000005</v>
      </c>
      <c r="K12" s="58"/>
      <c r="L12" s="57">
        <f>SUM(L6:L11)</f>
        <v>37.549999999999997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21</v>
      </c>
      <c r="D13" s="44" t="s">
        <v>22</v>
      </c>
      <c r="E13" s="40" t="s">
        <v>41</v>
      </c>
      <c r="F13" s="46">
        <v>200</v>
      </c>
      <c r="G13" s="30">
        <v>5.05</v>
      </c>
      <c r="H13" s="30">
        <v>5.43</v>
      </c>
      <c r="I13" s="30">
        <v>9.3000000000000007</v>
      </c>
      <c r="J13" s="30">
        <v>92.6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43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8" t="s">
        <v>35</v>
      </c>
      <c r="E15" s="40" t="s">
        <v>47</v>
      </c>
      <c r="F15" s="46">
        <v>30</v>
      </c>
      <c r="G15" s="30">
        <v>0.86</v>
      </c>
      <c r="H15" s="30">
        <v>1.85</v>
      </c>
      <c r="I15" s="30">
        <v>2.41</v>
      </c>
      <c r="J15" s="30">
        <v>29.79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42</v>
      </c>
      <c r="F16" s="44">
        <v>200</v>
      </c>
      <c r="G16" s="30">
        <v>0.6</v>
      </c>
      <c r="H16" s="30">
        <v>0.1</v>
      </c>
      <c r="I16" s="30">
        <v>30.2</v>
      </c>
      <c r="J16" s="30">
        <v>143.6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48</v>
      </c>
      <c r="F18" s="44">
        <v>45</v>
      </c>
      <c r="G18" s="30">
        <v>2.97</v>
      </c>
      <c r="H18" s="30">
        <v>0.54</v>
      </c>
      <c r="I18" s="30">
        <v>17.82</v>
      </c>
      <c r="J18" s="30">
        <v>89.1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7">
        <f>SUM(F13:F20)</f>
        <v>700</v>
      </c>
      <c r="G21" s="57">
        <f>SUM(G13:G20)</f>
        <v>25.799999999999997</v>
      </c>
      <c r="H21" s="57">
        <f>SUM(H13:H20)</f>
        <v>26.55</v>
      </c>
      <c r="I21" s="57">
        <f>SUM(I13:I20)</f>
        <v>112.96000000000001</v>
      </c>
      <c r="J21" s="57">
        <f>SUM(J13:J20)</f>
        <v>784.34</v>
      </c>
      <c r="K21" s="58"/>
      <c r="L21" s="57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3" t="s">
        <v>4</v>
      </c>
      <c r="D22" s="64"/>
      <c r="E22" s="22"/>
      <c r="F22" s="59">
        <f>F12+F21</f>
        <v>1200</v>
      </c>
      <c r="G22" s="59">
        <f>G12+G21</f>
        <v>45.519999999999996</v>
      </c>
      <c r="H22" s="59">
        <f>H12+H21</f>
        <v>43.730000000000004</v>
      </c>
      <c r="I22" s="59">
        <f>I12+I21</f>
        <v>195.13</v>
      </c>
      <c r="J22" s="59">
        <f>J12+J21</f>
        <v>1372.54</v>
      </c>
      <c r="K22" s="59"/>
      <c r="L22" s="59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2023-12-13T06:15:28Z</dcterms:modified>
</cp:coreProperties>
</file>