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370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I22" i="1" l="1"/>
  <c r="H22" i="1"/>
  <c r="J22" i="1"/>
  <c r="G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<sst xmlns="http://schemas.openxmlformats.org/spreadsheetml/2006/main" count="57" uniqueCount="54">
  <si>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</si>
  <si>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</si>
  <si>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</si>
  <si>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</si>
  <si>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</si>
  <si>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</si>
  <si>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</si>
  <si>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</si>
  <si>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</si>
  <si>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</si>
  <si>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</si>
  <si>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</si>
  <si>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</si>
  <si>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</si>
  <si>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</si>
  <si>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</si>
  <si>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</si>
  <si>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</si>
  <si>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</si>
  <si>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</si>
  <si>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</si>
  <si>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</si>
  <si>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</si>
  <si>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</si>
  <si>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</si>
  <si>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</si>
  <si>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</si>
  <si>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</si>
  <si>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</si>
  <si>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</si>
  <si>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</si>
  <si>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</si>
  <si>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</si>
  <si>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</si>
  <si>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</si>
  <si>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доп.гарнир</t>
  </si>
  <si>
    <t>Хлеб пшеничный</t>
  </si>
  <si>
    <t>50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</si>
  <si>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</si>
  <si>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</si>
  <si>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</si>
  <si>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</si>
  <si>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</si>
  <si>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</si>
  <si>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</si>
  <si>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</si>
  <si>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Согласование:</t>
  </si>
  <si>
    <t>Директор</t>
  </si>
  <si>
    <t xml:space="preserve">  </t>
  </si>
  <si>
    <t>МБОУ "СОШ №26" НМР РТ</t>
  </si>
  <si>
    <t>Хлеб дарницкий</t>
  </si>
  <si>
    <t>младшие</t>
  </si>
  <si>
    <t>Хайруллина Ч.М.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</si>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</sst>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" fillId="0" borderId="6" xfId="0" applyFont="1" applyBorder="1"/>
    <xf numFmtId="0" fontId="16" fillId="2" borderId="2" xfId="0" applyFont="1" applyFill="1" applyBorder="1" applyAlignment="1" applyProtection="1">
      <alignment horizontal="center" wrapText="1"/>
      <protection locked="0"/>
    </xf>
    <xf numFmtId="0" fontId="17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" sqref="F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60" t="s">
        <v>49</v>
      </c>
      <c r="D1" s="61"/>
      <c r="E1" s="61"/>
      <c r="F1" s="51" t="s">
        <v>46</v>
      </c>
      <c r="G1" s="2" t="s">
        <v>14</v>
      </c>
      <c r="H1" s="62" t="s">
        <v>47</v>
      </c>
      <c r="I1" s="62"/>
      <c r="J1" s="62"/>
      <c r="K1" s="62"/>
    </row>
    <row r="2" spans="1:12" ht="18" x14ac:dyDescent="0.2">
      <c r="A2" s="23" t="s">
        <v>48</v>
      </c>
      <c r="C2" s="2"/>
      <c r="G2" s="2" t="s">
        <v>15</v>
      </c>
      <c r="H2" s="62" t="s">
        <v>52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30</v>
      </c>
      <c r="I3" s="52">
        <v>11</v>
      </c>
      <c r="J3" s="53">
        <v>2023</v>
      </c>
      <c r="K3" s="54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1</v>
      </c>
      <c r="B6" s="15">
        <v>4</v>
      </c>
      <c r="C6" s="16" t="s">
        <v>17</v>
      </c>
      <c r="D6" s="35" t="s">
        <v>38</v>
      </c>
      <c r="E6" s="38" t="s">
        <v>39</v>
      </c>
      <c r="F6" s="41" t="s">
        <v>37</v>
      </c>
      <c r="G6" s="27">
        <v>3.7</v>
      </c>
      <c r="H6" s="27">
        <v>4.7</v>
      </c>
      <c r="I6" s="27">
        <v>16.55</v>
      </c>
      <c r="J6" s="27">
        <v>203.5</v>
      </c>
      <c r="K6" s="28"/>
      <c r="L6" s="27">
        <v>37.549999999999997</v>
      </c>
    </row>
    <row r="7" spans="1:12" ht="15" x14ac:dyDescent="0.25">
      <c r="A7" s="17"/>
      <c r="B7" s="11"/>
      <c r="C7" s="59" t="s">
        <v>51</v>
      </c>
      <c r="D7" s="36" t="s">
        <v>24</v>
      </c>
      <c r="E7" s="39" t="s">
        <v>32</v>
      </c>
      <c r="F7" s="42" t="s">
        <v>40</v>
      </c>
      <c r="G7" s="30">
        <v>4.87</v>
      </c>
      <c r="H7" s="30">
        <v>1.88</v>
      </c>
      <c r="I7" s="30">
        <v>33.380000000000003</v>
      </c>
      <c r="J7" s="30">
        <v>170.13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53</v>
      </c>
      <c r="F8" s="43" t="s">
        <v>33</v>
      </c>
      <c r="G8" s="30">
        <v>9.91</v>
      </c>
      <c r="H8" s="30">
        <v>12.46</v>
      </c>
      <c r="I8" s="30">
        <v>28.73</v>
      </c>
      <c r="J8" s="30">
        <v>201.94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41</v>
      </c>
      <c r="F9" s="43" t="s">
        <v>34</v>
      </c>
      <c r="G9" s="30">
        <v>7.0000000000000007E-2</v>
      </c>
      <c r="H9" s="30">
        <v>0.02</v>
      </c>
      <c r="I9" s="30">
        <v>7.85</v>
      </c>
      <c r="J9" s="30">
        <v>29.8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26</v>
      </c>
      <c r="E12" s="7"/>
      <c r="F12" s="55">
        <f>F6+F7+F8+F9</f>
        <v>500</v>
      </c>
      <c r="G12" s="56">
        <f>SUM(G6:G11)</f>
        <v>18.55</v>
      </c>
      <c r="H12" s="56">
        <f>SUM(H6:H11)</f>
        <v>19.059999999999999</v>
      </c>
      <c r="I12" s="56">
        <f>SUM(I6:I11)</f>
        <v>86.51</v>
      </c>
      <c r="J12" s="56">
        <f>SUM(J6:J11)</f>
        <v>605.36999999999989</v>
      </c>
      <c r="K12" s="57"/>
      <c r="L12" s="56">
        <f>SUM(L6:L11)</f>
        <v>37.549999999999997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20</v>
      </c>
      <c r="D13" s="44" t="s">
        <v>21</v>
      </c>
      <c r="E13" s="40" t="s">
        <v>42</v>
      </c>
      <c r="F13" s="46">
        <v>250</v>
      </c>
      <c r="G13" s="30">
        <v>8.8000000000000007</v>
      </c>
      <c r="H13" s="30">
        <v>7.92</v>
      </c>
      <c r="I13" s="30">
        <v>40.93</v>
      </c>
      <c r="J13" s="30">
        <v>223.75</v>
      </c>
      <c r="K13" s="31"/>
      <c r="L13" s="30">
        <v>77.59</v>
      </c>
    </row>
    <row r="14" spans="1:12" ht="15" x14ac:dyDescent="0.25">
      <c r="A14" s="17"/>
      <c r="B14" s="11"/>
      <c r="C14" s="59" t="s">
        <v>51</v>
      </c>
      <c r="D14" s="44" t="s">
        <v>22</v>
      </c>
      <c r="E14" s="40" t="s">
        <v>43</v>
      </c>
      <c r="F14" s="46">
        <v>180</v>
      </c>
      <c r="G14" s="30">
        <v>13.19</v>
      </c>
      <c r="H14" s="30">
        <v>19.59</v>
      </c>
      <c r="I14" s="30">
        <v>28.15</v>
      </c>
      <c r="J14" s="30">
        <v>340.09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44</v>
      </c>
      <c r="F15" s="46">
        <v>60</v>
      </c>
      <c r="G15" s="30">
        <v>0.74</v>
      </c>
      <c r="H15" s="30">
        <v>0.06</v>
      </c>
      <c r="I15" s="30">
        <v>6.89</v>
      </c>
      <c r="J15" s="30">
        <v>49.02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45</v>
      </c>
      <c r="F16" s="44">
        <v>200</v>
      </c>
      <c r="G16" s="30">
        <v>0.66</v>
      </c>
      <c r="H16" s="30">
        <v>0.09</v>
      </c>
      <c r="I16" s="30">
        <v>20.04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50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56">
        <f>SUM(F13:F20)</f>
        <v>730</v>
      </c>
      <c r="G21" s="56">
        <f>SUM(G13:G20)</f>
        <v>26.21</v>
      </c>
      <c r="H21" s="56">
        <f>SUM(H13:H20)</f>
        <v>28.059999999999995</v>
      </c>
      <c r="I21" s="56">
        <f>SUM(I13:I20)</f>
        <v>113.77</v>
      </c>
      <c r="J21" s="56">
        <f>SUM(J13:J20)</f>
        <v>784.25999999999988</v>
      </c>
      <c r="K21" s="57"/>
      <c r="L21" s="56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4</v>
      </c>
      <c r="C22" s="63" t="s">
        <v>4</v>
      </c>
      <c r="D22" s="64"/>
      <c r="E22" s="22"/>
      <c r="F22" s="58">
        <f>F12+F21</f>
        <v>1230</v>
      </c>
      <c r="G22" s="58">
        <f>G12+G21</f>
        <v>44.760000000000005</v>
      </c>
      <c r="H22" s="58">
        <f>H12+H21</f>
        <v>47.11999999999999</v>
      </c>
      <c r="I22" s="58">
        <f>I12+I21</f>
        <v>200.28</v>
      </c>
      <c r="J22" s="58">
        <f>J12+J21</f>
        <v>1389.6299999999997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2023-11-30T08:56:39Z</dcterms:modified>
</cp:coreProperties>
</file>