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J22" i="1" s="1"/>
  <c r="I12" i="1"/>
  <c r="H12" i="1"/>
  <c r="G12" i="1"/>
  <c r="G22" i="1" l="1"/>
  <c r="H22" i="1"/>
  <c r="I22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<sst xmlns="http://schemas.openxmlformats.org/spreadsheetml/2006/main" count="54" uniqueCount="51">
  <si>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</si>
  <si>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</si>
  <si>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</si>
  <si>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</si>
  <si>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</si>
  <si>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</si>
  <si>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</si>
  <si>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</si>
  <si>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</si>
  <si>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</si>
  <si>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</si>
  <si>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</si>
  <si>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</si>
  <si>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</si>
  <si>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</si>
  <si>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</si>
  <si>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</si>
  <si>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</si>
  <si>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</si>
  <si>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</si>
  <si>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</si>
  <si>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</si>
  <si>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</si>
  <si>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</si>
  <si>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</si>
  <si>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</si>
  <si>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</si>
  <si>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</si>
  <si>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</si>
  <si>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</si>
  <si>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</si>
  <si>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</si>
  <si>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</si>
  <si>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</si>
  <si>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</si>
  <si>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</si>
  <si>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</si>
  <si>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</si>
  <si>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</si>
  <si>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</si>
  <si>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Щи из свежей капусты с картофелем, со сметаной</t>
  </si>
  <si>
    <t>Хлеб пшеничный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</si>
  <si>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</si>
  <si>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</si>
  <si>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</si>
  <si>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Согласование:</t>
  </si>
  <si>
    <t>Директор</t>
  </si>
  <si>
    <t>Хайруллина Ч.М.</t>
  </si>
  <si>
    <t>Хлеб дарницкий</t>
  </si>
  <si>
    <t xml:space="preserve">                                      МБОУ "СОШ №26" НМР РТ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</si>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</sst>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3" borderId="3" xfId="0" applyFont="1" applyFill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2" borderId="25" xfId="0" applyFont="1" applyFill="1" applyBorder="1" applyAlignment="1" applyProtection="1">
      <alignment vertical="center" wrapText="1"/>
      <protection locked="0"/>
    </xf>
    <xf numFmtId="0" fontId="15" fillId="2" borderId="26" xfId="0" applyFont="1" applyFill="1" applyBorder="1" applyAlignment="1" applyProtection="1">
      <alignment vertical="center" wrapText="1"/>
      <protection locked="0"/>
    </xf>
    <xf numFmtId="0" fontId="15" fillId="2" borderId="24" xfId="0" applyFont="1" applyFill="1" applyBorder="1" applyAlignment="1" applyProtection="1">
      <alignment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4" sqref="F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7.25" customHeight="1" x14ac:dyDescent="0.2">
      <c r="A1" s="1" t="s">
        <v>5</v>
      </c>
      <c r="C1" s="62" t="s">
        <v>49</v>
      </c>
      <c r="D1" s="63"/>
      <c r="E1" s="64"/>
      <c r="F1" s="54" t="s">
        <v>45</v>
      </c>
      <c r="G1" s="2" t="s">
        <v>14</v>
      </c>
      <c r="H1" s="65" t="s">
        <v>46</v>
      </c>
      <c r="I1" s="65"/>
      <c r="J1" s="65"/>
      <c r="K1" s="65"/>
    </row>
    <row r="2" spans="1:12" ht="18" x14ac:dyDescent="0.2">
      <c r="A2" s="23"/>
      <c r="C2" s="2"/>
      <c r="G2" s="2" t="s">
        <v>15</v>
      </c>
      <c r="H2" s="65" t="s">
        <v>47</v>
      </c>
      <c r="I2" s="65"/>
      <c r="J2" s="65"/>
      <c r="K2" s="65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5">
        <v>27</v>
      </c>
      <c r="I3" s="55">
        <v>11</v>
      </c>
      <c r="J3" s="56">
        <v>2023</v>
      </c>
      <c r="K3" s="57"/>
    </row>
    <row r="4" spans="1:12" x14ac:dyDescent="0.2">
      <c r="C4" s="2"/>
      <c r="D4" s="4"/>
      <c r="H4" s="33" t="s">
        <v>30</v>
      </c>
      <c r="I4" s="33" t="s">
        <v>31</v>
      </c>
      <c r="J4" s="33" t="s">
        <v>32</v>
      </c>
    </row>
    <row r="5" spans="1:12" ht="33.75" x14ac:dyDescent="0.2">
      <c r="A5" s="31" t="s">
        <v>12</v>
      </c>
      <c r="B5" s="32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1</v>
      </c>
      <c r="B6" s="15">
        <v>1</v>
      </c>
      <c r="C6" s="16" t="s">
        <v>17</v>
      </c>
      <c r="D6" s="34" t="s">
        <v>25</v>
      </c>
      <c r="E6" s="37" t="s">
        <v>50</v>
      </c>
      <c r="F6" s="40" t="s">
        <v>36</v>
      </c>
      <c r="G6" s="27">
        <v>2.36</v>
      </c>
      <c r="H6" s="27">
        <v>7.49</v>
      </c>
      <c r="I6" s="27">
        <v>14.89</v>
      </c>
      <c r="J6" s="27">
        <v>136</v>
      </c>
      <c r="K6" s="43"/>
      <c r="L6" s="27">
        <v>37.549999999999997</v>
      </c>
    </row>
    <row r="7" spans="1:12" ht="15" x14ac:dyDescent="0.25">
      <c r="A7" s="17"/>
      <c r="B7" s="11"/>
      <c r="C7" s="9"/>
      <c r="D7" s="35" t="s">
        <v>25</v>
      </c>
      <c r="E7" s="38" t="s">
        <v>33</v>
      </c>
      <c r="F7" s="41" t="s">
        <v>37</v>
      </c>
      <c r="G7" s="29">
        <v>5.6</v>
      </c>
      <c r="H7" s="29">
        <v>2.16</v>
      </c>
      <c r="I7" s="29">
        <v>38.36</v>
      </c>
      <c r="J7" s="29">
        <v>195.52</v>
      </c>
      <c r="K7" s="44"/>
      <c r="L7" s="29"/>
    </row>
    <row r="8" spans="1:12" ht="15" x14ac:dyDescent="0.25">
      <c r="A8" s="17"/>
      <c r="B8" s="11"/>
      <c r="C8" s="9"/>
      <c r="D8" s="36" t="s">
        <v>18</v>
      </c>
      <c r="E8" s="39" t="s">
        <v>34</v>
      </c>
      <c r="F8" s="42" t="s">
        <v>38</v>
      </c>
      <c r="G8" s="29">
        <v>10.48</v>
      </c>
      <c r="H8" s="29">
        <v>10.43</v>
      </c>
      <c r="I8" s="29">
        <v>25.24</v>
      </c>
      <c r="J8" s="29">
        <v>217.4</v>
      </c>
      <c r="K8" s="45"/>
      <c r="L8" s="29"/>
    </row>
    <row r="9" spans="1:12" ht="15" x14ac:dyDescent="0.25">
      <c r="A9" s="17"/>
      <c r="B9" s="11"/>
      <c r="C9" s="9"/>
      <c r="D9" s="36" t="s">
        <v>19</v>
      </c>
      <c r="E9" s="39" t="s">
        <v>35</v>
      </c>
      <c r="F9" s="42" t="s">
        <v>39</v>
      </c>
      <c r="G9" s="29">
        <v>0.13</v>
      </c>
      <c r="H9" s="29">
        <v>0.02</v>
      </c>
      <c r="I9" s="29">
        <v>8.1999999999999993</v>
      </c>
      <c r="J9" s="29">
        <v>34.020000000000003</v>
      </c>
      <c r="K9" s="45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29"/>
    </row>
    <row r="12" spans="1:12" ht="15" x14ac:dyDescent="0.25">
      <c r="A12" s="18"/>
      <c r="B12" s="12"/>
      <c r="C12" s="6"/>
      <c r="D12" s="13" t="s">
        <v>27</v>
      </c>
      <c r="E12" s="7"/>
      <c r="F12" s="59">
        <f>F6+F7+F8+F9</f>
        <v>500</v>
      </c>
      <c r="G12" s="60">
        <f>SUM(G6:G11)</f>
        <v>18.569999999999997</v>
      </c>
      <c r="H12" s="60">
        <f>SUM(H6:H11)</f>
        <v>20.099999999999998</v>
      </c>
      <c r="I12" s="60">
        <f>SUM(I6:I11)</f>
        <v>86.69</v>
      </c>
      <c r="J12" s="60">
        <f>SUM(J6:J11)</f>
        <v>582.93999999999994</v>
      </c>
      <c r="K12" s="61"/>
      <c r="L12" s="60">
        <f>SUM(L6:L11)</f>
        <v>37.549999999999997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20</v>
      </c>
      <c r="D13" s="46" t="s">
        <v>21</v>
      </c>
      <c r="E13" s="39" t="s">
        <v>40</v>
      </c>
      <c r="F13" s="48">
        <v>205</v>
      </c>
      <c r="G13" s="29">
        <v>3.74</v>
      </c>
      <c r="H13" s="29">
        <v>14.71</v>
      </c>
      <c r="I13" s="29">
        <v>6.5</v>
      </c>
      <c r="J13" s="29">
        <v>79.900000000000006</v>
      </c>
      <c r="K13" s="30"/>
      <c r="L13" s="29">
        <v>77.59</v>
      </c>
    </row>
    <row r="14" spans="1:12" ht="15" x14ac:dyDescent="0.25">
      <c r="A14" s="17"/>
      <c r="B14" s="11"/>
      <c r="C14" s="9"/>
      <c r="D14" s="46" t="s">
        <v>22</v>
      </c>
      <c r="E14" s="39" t="s">
        <v>42</v>
      </c>
      <c r="F14" s="48">
        <v>90</v>
      </c>
      <c r="G14" s="29">
        <v>10.53</v>
      </c>
      <c r="H14" s="29">
        <v>10.02</v>
      </c>
      <c r="I14" s="29">
        <v>5.13</v>
      </c>
      <c r="J14" s="29">
        <v>195.51</v>
      </c>
      <c r="K14" s="30"/>
      <c r="L14" s="29"/>
    </row>
    <row r="15" spans="1:12" ht="30" x14ac:dyDescent="0.25">
      <c r="A15" s="17"/>
      <c r="B15" s="11"/>
      <c r="C15" s="9"/>
      <c r="D15" s="50" t="s">
        <v>23</v>
      </c>
      <c r="E15" s="39" t="s">
        <v>43</v>
      </c>
      <c r="F15" s="48">
        <v>153</v>
      </c>
      <c r="G15" s="29">
        <v>5.78</v>
      </c>
      <c r="H15" s="29">
        <v>1.28</v>
      </c>
      <c r="I15" s="29">
        <v>42.96</v>
      </c>
      <c r="J15" s="29">
        <v>226.1</v>
      </c>
      <c r="K15" s="30"/>
      <c r="L15" s="29"/>
    </row>
    <row r="16" spans="1:12" ht="15" x14ac:dyDescent="0.25">
      <c r="A16" s="17"/>
      <c r="B16" s="11"/>
      <c r="C16" s="9"/>
      <c r="D16" s="46" t="s">
        <v>24</v>
      </c>
      <c r="E16" s="39" t="s">
        <v>44</v>
      </c>
      <c r="F16" s="46">
        <v>200</v>
      </c>
      <c r="G16" s="29">
        <v>0.7</v>
      </c>
      <c r="H16" s="29">
        <v>0.1</v>
      </c>
      <c r="I16" s="29">
        <v>32</v>
      </c>
      <c r="J16" s="29">
        <v>132.80000000000001</v>
      </c>
      <c r="K16" s="30"/>
      <c r="L16" s="29"/>
    </row>
    <row r="17" spans="1:12" ht="15" x14ac:dyDescent="0.25">
      <c r="A17" s="17"/>
      <c r="B17" s="11"/>
      <c r="C17" s="9"/>
      <c r="D17" s="47" t="s">
        <v>25</v>
      </c>
      <c r="E17" s="49" t="s">
        <v>41</v>
      </c>
      <c r="F17" s="47">
        <v>25</v>
      </c>
      <c r="G17" s="29">
        <v>1.9</v>
      </c>
      <c r="H17" s="29">
        <v>0.2</v>
      </c>
      <c r="I17" s="29">
        <v>12.3</v>
      </c>
      <c r="J17" s="29">
        <v>58.75</v>
      </c>
      <c r="K17" s="30"/>
      <c r="L17" s="29"/>
    </row>
    <row r="18" spans="1:12" ht="15" x14ac:dyDescent="0.25">
      <c r="A18" s="17"/>
      <c r="B18" s="11"/>
      <c r="C18" s="9"/>
      <c r="D18" s="46" t="s">
        <v>26</v>
      </c>
      <c r="E18" s="39" t="s">
        <v>48</v>
      </c>
      <c r="F18" s="46">
        <v>45</v>
      </c>
      <c r="G18" s="29">
        <v>2.97</v>
      </c>
      <c r="H18" s="29">
        <v>0.54</v>
      </c>
      <c r="I18" s="29">
        <v>17.82</v>
      </c>
      <c r="J18" s="29">
        <v>89.1</v>
      </c>
      <c r="K18" s="30"/>
      <c r="L18" s="29"/>
    </row>
    <row r="19" spans="1:12" ht="15" x14ac:dyDescent="0.25">
      <c r="A19" s="17"/>
      <c r="B19" s="11"/>
      <c r="C19" s="9"/>
      <c r="D19" s="51"/>
      <c r="E19" s="52"/>
      <c r="F19" s="53"/>
      <c r="G19" s="29"/>
      <c r="H19" s="29"/>
      <c r="I19" s="29"/>
      <c r="J19" s="29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27</v>
      </c>
      <c r="E21" s="7"/>
      <c r="F21" s="60">
        <f>SUM(F13:F20)</f>
        <v>718</v>
      </c>
      <c r="G21" s="60">
        <f>SUM(G13:G20)</f>
        <v>25.619999999999997</v>
      </c>
      <c r="H21" s="60">
        <f>SUM(H13:H20)</f>
        <v>26.85</v>
      </c>
      <c r="I21" s="60">
        <f>SUM(I13:I20)</f>
        <v>116.71000000000001</v>
      </c>
      <c r="J21" s="60">
        <f>SUM(J13:J20)</f>
        <v>782.16</v>
      </c>
      <c r="K21" s="61"/>
      <c r="L21" s="60">
        <f>SUM(L13:L20)</f>
        <v>77.59</v>
      </c>
    </row>
    <row r="22" spans="1:12" ht="15.75" thickBot="1" x14ac:dyDescent="0.25">
      <c r="A22" s="20">
        <f>A6</f>
        <v>1</v>
      </c>
      <c r="B22" s="21">
        <f>B6</f>
        <v>1</v>
      </c>
      <c r="C22" s="66" t="s">
        <v>4</v>
      </c>
      <c r="D22" s="67"/>
      <c r="E22" s="22"/>
      <c r="F22" s="58">
        <f>F12+F21</f>
        <v>1218</v>
      </c>
      <c r="G22" s="58">
        <f>G12+G21</f>
        <v>44.19</v>
      </c>
      <c r="H22" s="58">
        <f>H12+H21</f>
        <v>46.95</v>
      </c>
      <c r="I22" s="58">
        <f>I12+I21</f>
        <v>203.4</v>
      </c>
      <c r="J22" s="58">
        <f>J12+J21</f>
        <v>1365.1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2023-11-27T06:26:26Z</dcterms:modified>
</cp:coreProperties>
</file>