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I22" i="1" s="1"/>
  <c r="H12" i="1"/>
  <c r="G12" i="1"/>
  <c r="G22" i="1" l="1"/>
  <c r="J22" i="1"/>
  <c r="L22" i="1"/>
  <c r="H22" i="1"/>
</calcChain>
</file>

<file path=xl/sharedStrings.xml><?xml version="1.0" encoding="utf-8"?>
<sst xmlns="http://schemas.openxmlformats.org/spreadsheetml/2006/main" count="56" uniqueCount="53">
  <si>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</si>
  <si>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</si>
  <si>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</si>
  <si>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</si>
  <si>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</si>
  <si>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</si>
  <si>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</si>
  <si>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</si>
  <si>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</si>
  <si>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</si>
  <si>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</si>
  <si>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</si>
  <si>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</si>
  <si>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</si>
  <si>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</si>
  <si>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</si>
  <si>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</si>
  <si>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</si>
  <si>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</si>
  <si>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</si>
  <si>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</si>
  <si>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</si>
  <si>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</si>
  <si>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</si>
  <si>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</si>
  <si>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</si>
  <si>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</si>
  <si>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</si>
  <si>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</si>
  <si>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</si>
  <si>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</si>
  <si>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</si>
  <si>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</si>
  <si>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</si>
  <si>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</si>
  <si>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</si>
  <si>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</si>
  <si>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</si>
  <si>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Макаронные изделия (рожки) отварные с маслом сливочным</t>
  </si>
  <si>
    <t>Напиток из сухофруктов</t>
  </si>
  <si>
    <t>Яблоки</t>
  </si>
  <si>
    <t>100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</si>
  <si>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</si>
  <si>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</si>
  <si>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</si>
  <si>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</si>
  <si>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</si>
  <si>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Согласование:</t>
  </si>
  <si>
    <t>Директор</t>
  </si>
  <si>
    <t>МБОУ "СОШ №26" НМР РТ</t>
  </si>
  <si>
    <t>Хайруллина Ч.М.</t>
  </si>
  <si>
    <t>Хлеб дарницкий</t>
  </si>
  <si>
    <t>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</si>
</sst>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right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6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1" sqref="F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1" t="s">
        <v>49</v>
      </c>
      <c r="D1" s="62"/>
      <c r="E1" s="62"/>
      <c r="F1" s="51" t="s">
        <v>47</v>
      </c>
      <c r="G1" s="2" t="s">
        <v>14</v>
      </c>
      <c r="H1" s="63" t="s">
        <v>48</v>
      </c>
      <c r="I1" s="63"/>
      <c r="J1" s="63"/>
      <c r="K1" s="63"/>
    </row>
    <row r="2" spans="1:12" ht="18" x14ac:dyDescent="0.2">
      <c r="A2" s="23"/>
      <c r="C2" s="2"/>
      <c r="G2" s="2" t="s">
        <v>15</v>
      </c>
      <c r="H2" s="63" t="s">
        <v>50</v>
      </c>
      <c r="I2" s="63"/>
      <c r="J2" s="63"/>
      <c r="K2" s="63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22</v>
      </c>
      <c r="I3" s="52">
        <v>11</v>
      </c>
      <c r="J3" s="53">
        <v>2023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">
      <c r="A7" s="17"/>
      <c r="B7" s="11"/>
      <c r="C7" s="66" t="s">
        <v>52</v>
      </c>
      <c r="D7" s="36" t="s">
        <v>26</v>
      </c>
      <c r="E7" s="39" t="s">
        <v>34</v>
      </c>
      <c r="F7" s="42" t="s">
        <v>42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44</v>
      </c>
      <c r="F8" s="43" t="s">
        <v>43</v>
      </c>
      <c r="G8" s="30">
        <v>14.48</v>
      </c>
      <c r="H8" s="30">
        <v>17.32</v>
      </c>
      <c r="I8" s="30">
        <v>38.520000000000003</v>
      </c>
      <c r="J8" s="30">
        <v>389.33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35</v>
      </c>
      <c r="F9" s="43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18.39</v>
      </c>
      <c r="H12" s="56">
        <f>SUM(H6:H11)</f>
        <v>19.05</v>
      </c>
      <c r="I12" s="56">
        <f>SUM(I6:I11)</f>
        <v>79.650000000000006</v>
      </c>
      <c r="J12" s="56">
        <f>SUM(J6:J11)</f>
        <v>588.25</v>
      </c>
      <c r="K12" s="57"/>
      <c r="L12" s="56">
        <f>SUM(L6:L11)</f>
        <v>37.549999999999997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45</v>
      </c>
      <c r="F13" s="46">
        <v>200</v>
      </c>
      <c r="G13" s="30">
        <v>9.39</v>
      </c>
      <c r="H13" s="30">
        <v>15.22</v>
      </c>
      <c r="I13" s="30">
        <v>13.23</v>
      </c>
      <c r="J13" s="30">
        <v>248.6</v>
      </c>
      <c r="K13" s="31"/>
      <c r="L13" s="30">
        <v>77.59</v>
      </c>
    </row>
    <row r="14" spans="1:12" ht="15" x14ac:dyDescent="0.25">
      <c r="A14" s="17"/>
      <c r="B14" s="11"/>
      <c r="C14" s="66" t="s">
        <v>52</v>
      </c>
      <c r="D14" s="44" t="s">
        <v>23</v>
      </c>
      <c r="E14" s="40" t="s">
        <v>46</v>
      </c>
      <c r="F14" s="46">
        <v>90</v>
      </c>
      <c r="G14" s="30">
        <v>5.48</v>
      </c>
      <c r="H14" s="30">
        <v>9.57</v>
      </c>
      <c r="I14" s="30">
        <v>4.71</v>
      </c>
      <c r="J14" s="30">
        <v>64.33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38</v>
      </c>
      <c r="F15" s="59">
        <v>153</v>
      </c>
      <c r="G15" s="60">
        <v>5.78</v>
      </c>
      <c r="H15" s="60">
        <v>1.28</v>
      </c>
      <c r="I15" s="60">
        <v>42.96</v>
      </c>
      <c r="J15" s="60">
        <v>226.1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39</v>
      </c>
      <c r="F16" s="44">
        <v>200</v>
      </c>
      <c r="G16" s="30">
        <v>0.7</v>
      </c>
      <c r="H16" s="30">
        <v>0.1</v>
      </c>
      <c r="I16" s="30">
        <v>32</v>
      </c>
      <c r="J16" s="30">
        <v>132.80000000000001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f>SUM(G13:G20)</f>
        <v>25.610000000000003</v>
      </c>
      <c r="H21" s="56">
        <f>SUM(H13:H20)</f>
        <v>26.77</v>
      </c>
      <c r="I21" s="56">
        <f>SUM(I13:I20)</f>
        <v>119.54</v>
      </c>
      <c r="J21" s="56">
        <f>SUM(J13:J20)</f>
        <v>801.7299999999999</v>
      </c>
      <c r="K21" s="57"/>
      <c r="L21" s="56">
        <f>SUM(L13:L20)</f>
        <v>77.59</v>
      </c>
    </row>
    <row r="22" spans="1:12" ht="15.75" thickBot="1" x14ac:dyDescent="0.25">
      <c r="A22" s="20">
        <f>A6</f>
        <v>2</v>
      </c>
      <c r="B22" s="21">
        <f>B6</f>
        <v>8</v>
      </c>
      <c r="C22" s="64" t="s">
        <v>4</v>
      </c>
      <c r="D22" s="65"/>
      <c r="E22" s="22"/>
      <c r="F22" s="58">
        <f>F12+F21</f>
        <v>1203</v>
      </c>
      <c r="G22" s="58">
        <f>G12+G21</f>
        <v>44</v>
      </c>
      <c r="H22" s="58">
        <f>H12+H21</f>
        <v>45.82</v>
      </c>
      <c r="I22" s="58">
        <f>I12+I21</f>
        <v>199.19</v>
      </c>
      <c r="J22" s="58">
        <f>J12+J21</f>
        <v>1389.98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2023-11-21T09:57:55Z</dcterms:modified>
</cp:coreProperties>
</file>