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22" i="1" l="1"/>
  <c r="F12" i="1" l="1"/>
  <c r="F21" i="1"/>
  <c r="G21" i="1"/>
  <c r="H21" i="1"/>
  <c r="I21" i="1"/>
  <c r="J21" i="1"/>
  <c r="L21" i="1"/>
  <c r="A22" i="1"/>
  <c r="B22" i="1"/>
  <c r="B13" i="1" l="1"/>
  <c r="A13" i="1"/>
  <c r="L12" i="1"/>
  <c r="L22" i="1" s="1"/>
  <c r="J12" i="1"/>
  <c r="J22" i="1" s="1"/>
  <c r="I12" i="1"/>
  <c r="H12" i="1"/>
  <c r="H22" i="1" s="1"/>
  <c r="G12" i="1"/>
  <c r="G22" i="1" s="1"/>
  <c r="F22" i="1"/>
</calcChain>
</file>

<file path=xl/sharedStrings.xml><?xml version="1.0" encoding="utf-8"?>
<sst xmlns="http://schemas.openxmlformats.org/spreadsheetml/2006/main" count="54" uniqueCount="50">
  <si>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</si>
  <si>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</si>
  <si>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</si>
  <si>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</si>
  <si>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</si>
  <si>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</si>
  <si>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</si>
  <si>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</si>
  <si>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</si>
  <si>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</si>
  <si>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</si>
  <si>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</si>
  <si>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</si>
  <si>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</si>
  <si>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</si>
  <si>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</si>
  <si>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</si>
  <si>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</si>
  <si>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</si>
  <si>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</si>
  <si>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</si>
  <si>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</si>
  <si>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</si>
  <si>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</si>
  <si>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</si>
  <si>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</si>
  <si>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</si>
  <si>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</si>
  <si>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</si>
  <si>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</si>
  <si>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</si>
  <si>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</si>
  <si>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</si>
  <si>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</si>
  <si>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</si>
  <si>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</si>
  <si>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Рассольник Ленинградский со сметаной</t>
  </si>
  <si>
    <t>Напиток из изюма и яблок</t>
  </si>
  <si>
    <t>Горошек консервированный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</si>
  <si>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</si>
  <si>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</si>
  <si>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</si>
  <si>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</si>
  <si>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</si>
  <si>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</si>
  <si>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Согласование:</t>
  </si>
  <si>
    <t>Директор</t>
  </si>
  <si>
    <t>МБОУ"СОШ №26"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</si>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</sst>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6" sqref="E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0" t="s">
        <v>47</v>
      </c>
      <c r="D1" s="51"/>
      <c r="E1" s="51"/>
      <c r="F1" s="47" t="s">
        <v>45</v>
      </c>
      <c r="G1" s="2" t="s">
        <v>14</v>
      </c>
      <c r="H1" s="52" t="s">
        <v>46</v>
      </c>
      <c r="I1" s="52"/>
      <c r="J1" s="52"/>
      <c r="K1" s="52"/>
    </row>
    <row r="2" spans="1:12" ht="18" x14ac:dyDescent="0.2">
      <c r="A2" s="19"/>
      <c r="C2" s="2"/>
      <c r="G2" s="2" t="s">
        <v>15</v>
      </c>
      <c r="H2" s="52" t="s">
        <v>48</v>
      </c>
      <c r="I2" s="52"/>
      <c r="J2" s="52"/>
      <c r="K2" s="52"/>
    </row>
    <row r="3" spans="1:12" ht="17.25" customHeight="1" x14ac:dyDescent="0.2">
      <c r="A3" s="4" t="s">
        <v>6</v>
      </c>
      <c r="C3" s="2"/>
      <c r="D3" s="3"/>
      <c r="E3" s="22" t="s">
        <v>7</v>
      </c>
      <c r="G3" s="2" t="s">
        <v>16</v>
      </c>
      <c r="H3" s="53">
        <v>21</v>
      </c>
      <c r="I3" s="53">
        <v>11</v>
      </c>
      <c r="J3" s="54">
        <v>2023</v>
      </c>
      <c r="K3" s="55"/>
    </row>
    <row r="4" spans="1:12" x14ac:dyDescent="0.2">
      <c r="C4" s="2"/>
      <c r="D4" s="4"/>
      <c r="H4" s="30" t="s">
        <v>29</v>
      </c>
      <c r="I4" s="30" t="s">
        <v>30</v>
      </c>
      <c r="J4" s="30" t="s">
        <v>31</v>
      </c>
    </row>
    <row r="5" spans="1:12" ht="34.5" thickBot="1" x14ac:dyDescent="0.25">
      <c r="A5" s="28" t="s">
        <v>12</v>
      </c>
      <c r="B5" s="29" t="s">
        <v>13</v>
      </c>
      <c r="C5" s="20" t="s">
        <v>0</v>
      </c>
      <c r="D5" s="20" t="s">
        <v>11</v>
      </c>
      <c r="E5" s="20" t="s">
        <v>10</v>
      </c>
      <c r="F5" s="20" t="s">
        <v>27</v>
      </c>
      <c r="G5" s="20" t="s">
        <v>1</v>
      </c>
      <c r="H5" s="20" t="s">
        <v>2</v>
      </c>
      <c r="I5" s="20" t="s">
        <v>3</v>
      </c>
      <c r="J5" s="20" t="s">
        <v>8</v>
      </c>
      <c r="K5" s="21" t="s">
        <v>9</v>
      </c>
      <c r="L5" s="20" t="s">
        <v>28</v>
      </c>
    </row>
    <row r="6" spans="1:12" ht="15" x14ac:dyDescent="0.25">
      <c r="A6" s="11">
        <v>2</v>
      </c>
      <c r="B6" s="12">
        <v>7</v>
      </c>
      <c r="C6" s="16" t="s">
        <v>17</v>
      </c>
      <c r="D6" s="31" t="s">
        <v>24</v>
      </c>
      <c r="E6" s="34" t="s">
        <v>32</v>
      </c>
      <c r="F6" s="37" t="s">
        <v>39</v>
      </c>
      <c r="G6" s="23">
        <v>4.5</v>
      </c>
      <c r="H6" s="23">
        <v>1.74</v>
      </c>
      <c r="I6" s="23">
        <v>30.84</v>
      </c>
      <c r="J6" s="23">
        <v>157.19999999999999</v>
      </c>
      <c r="K6" s="24"/>
      <c r="L6" s="23">
        <v>37.549999999999997</v>
      </c>
    </row>
    <row r="7" spans="1:12" ht="15" x14ac:dyDescent="0.25">
      <c r="A7" s="11"/>
      <c r="B7" s="12"/>
      <c r="C7" s="9"/>
      <c r="D7" s="32" t="s">
        <v>24</v>
      </c>
      <c r="E7" s="35" t="s">
        <v>40</v>
      </c>
      <c r="F7" s="38" t="s">
        <v>33</v>
      </c>
      <c r="G7" s="26">
        <v>2.36</v>
      </c>
      <c r="H7" s="26">
        <v>7.49</v>
      </c>
      <c r="I7" s="26">
        <v>14.89</v>
      </c>
      <c r="J7" s="26">
        <v>136</v>
      </c>
      <c r="K7" s="27"/>
      <c r="L7" s="26"/>
    </row>
    <row r="8" spans="1:12" ht="15" x14ac:dyDescent="0.25">
      <c r="A8" s="11"/>
      <c r="B8" s="12"/>
      <c r="C8" s="9"/>
      <c r="D8" s="33" t="s">
        <v>18</v>
      </c>
      <c r="E8" s="36" t="s">
        <v>41</v>
      </c>
      <c r="F8" s="39" t="s">
        <v>34</v>
      </c>
      <c r="G8" s="26">
        <v>11.58</v>
      </c>
      <c r="H8" s="26">
        <v>9.98</v>
      </c>
      <c r="I8" s="26">
        <v>28.73</v>
      </c>
      <c r="J8" s="26">
        <v>243.8</v>
      </c>
      <c r="K8" s="27"/>
      <c r="L8" s="26"/>
    </row>
    <row r="9" spans="1:12" ht="15" x14ac:dyDescent="0.25">
      <c r="A9" s="11"/>
      <c r="B9" s="12"/>
      <c r="C9" s="9"/>
      <c r="D9" s="33" t="s">
        <v>19</v>
      </c>
      <c r="E9" s="36" t="s">
        <v>42</v>
      </c>
      <c r="F9" s="39" t="s">
        <v>34</v>
      </c>
      <c r="G9" s="26">
        <v>0.13</v>
      </c>
      <c r="H9" s="26">
        <v>0.02</v>
      </c>
      <c r="I9" s="26">
        <v>8.1999999999999993</v>
      </c>
      <c r="J9" s="26">
        <v>34.020000000000003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26</v>
      </c>
      <c r="E12" s="7"/>
      <c r="F12" s="56">
        <f>F6+F7+F8+F9</f>
        <v>500</v>
      </c>
      <c r="G12" s="57">
        <f>SUM(G6:G11)</f>
        <v>18.569999999999997</v>
      </c>
      <c r="H12" s="57">
        <f>SUM(H6:H11)</f>
        <v>19.23</v>
      </c>
      <c r="I12" s="57">
        <f>SUM(I6:I11)</f>
        <v>82.660000000000011</v>
      </c>
      <c r="J12" s="57">
        <f>SUM(J6:J11)</f>
        <v>571.02</v>
      </c>
      <c r="K12" s="58"/>
      <c r="L12" s="57">
        <f>SUM(L6:L11)</f>
        <v>37.549999999999997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20</v>
      </c>
      <c r="D13" s="40" t="s">
        <v>21</v>
      </c>
      <c r="E13" s="36" t="s">
        <v>36</v>
      </c>
      <c r="F13" s="42">
        <v>205</v>
      </c>
      <c r="G13" s="26">
        <v>6.74</v>
      </c>
      <c r="H13" s="26">
        <v>7.82</v>
      </c>
      <c r="I13" s="26">
        <v>9.76</v>
      </c>
      <c r="J13" s="26">
        <v>153.9</v>
      </c>
      <c r="K13" s="27"/>
      <c r="L13" s="26">
        <v>77.59</v>
      </c>
    </row>
    <row r="14" spans="1:12" ht="15" x14ac:dyDescent="0.25">
      <c r="A14" s="11"/>
      <c r="B14" s="12"/>
      <c r="C14" s="9"/>
      <c r="D14" s="40" t="s">
        <v>22</v>
      </c>
      <c r="E14" s="36" t="s">
        <v>44</v>
      </c>
      <c r="F14" s="42">
        <v>200</v>
      </c>
      <c r="G14" s="26">
        <v>15.01</v>
      </c>
      <c r="H14" s="26">
        <v>17.27</v>
      </c>
      <c r="I14" s="26">
        <v>51.76</v>
      </c>
      <c r="J14" s="26">
        <v>393.54</v>
      </c>
      <c r="K14" s="27"/>
      <c r="L14" s="26"/>
    </row>
    <row r="15" spans="1:12" ht="15" x14ac:dyDescent="0.25">
      <c r="A15" s="11"/>
      <c r="B15" s="12"/>
      <c r="C15" s="9"/>
      <c r="D15" s="40" t="s">
        <v>43</v>
      </c>
      <c r="E15" s="36" t="s">
        <v>38</v>
      </c>
      <c r="F15" s="42">
        <v>40</v>
      </c>
      <c r="G15" s="26">
        <v>1.1499999999999999</v>
      </c>
      <c r="H15" s="26">
        <v>1.0900000000000001</v>
      </c>
      <c r="I15" s="26">
        <v>2.31</v>
      </c>
      <c r="J15" s="26">
        <v>23.68</v>
      </c>
      <c r="K15" s="27"/>
      <c r="L15" s="26"/>
    </row>
    <row r="16" spans="1:12" ht="15" x14ac:dyDescent="0.25">
      <c r="A16" s="11"/>
      <c r="B16" s="12"/>
      <c r="C16" s="9"/>
      <c r="D16" s="40" t="s">
        <v>23</v>
      </c>
      <c r="E16" s="36" t="s">
        <v>37</v>
      </c>
      <c r="F16" s="40">
        <v>200</v>
      </c>
      <c r="G16" s="26">
        <v>0.38</v>
      </c>
      <c r="H16" s="26">
        <v>0.13</v>
      </c>
      <c r="I16" s="26">
        <v>29.03</v>
      </c>
      <c r="J16" s="26">
        <v>119.94</v>
      </c>
      <c r="K16" s="27"/>
      <c r="L16" s="26"/>
    </row>
    <row r="17" spans="1:12" ht="15" x14ac:dyDescent="0.25">
      <c r="A17" s="11"/>
      <c r="B17" s="12"/>
      <c r="C17" s="9"/>
      <c r="D17" s="41" t="s">
        <v>24</v>
      </c>
      <c r="E17" s="43" t="s">
        <v>35</v>
      </c>
      <c r="F17" s="41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40" t="s">
        <v>25</v>
      </c>
      <c r="E18" s="36" t="s">
        <v>49</v>
      </c>
      <c r="F18" s="40">
        <v>30</v>
      </c>
      <c r="G18" s="26">
        <v>1.32</v>
      </c>
      <c r="H18" s="26">
        <v>0.24</v>
      </c>
      <c r="I18" s="26">
        <v>7.92</v>
      </c>
      <c r="J18" s="26">
        <v>39.6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26</v>
      </c>
      <c r="E21" s="7"/>
      <c r="F21" s="57">
        <f>SUM(F13:F20)</f>
        <v>700</v>
      </c>
      <c r="G21" s="57">
        <f>SUM(G13:G20)</f>
        <v>26.499999999999996</v>
      </c>
      <c r="H21" s="57">
        <f>SUM(H13:H20)</f>
        <v>26.749999999999996</v>
      </c>
      <c r="I21" s="57">
        <f>SUM(I13:I20)</f>
        <v>113.08</v>
      </c>
      <c r="J21" s="57">
        <f>SUM(J13:J20)</f>
        <v>789.41</v>
      </c>
      <c r="K21" s="58"/>
      <c r="L21" s="57">
        <f>SUM(L13:L20)</f>
        <v>77.59</v>
      </c>
    </row>
    <row r="22" spans="1:12" ht="15" customHeight="1" thickBot="1" x14ac:dyDescent="0.25">
      <c r="A22" s="18">
        <f>A6</f>
        <v>2</v>
      </c>
      <c r="B22" s="18">
        <f>B6</f>
        <v>7</v>
      </c>
      <c r="C22" s="48" t="s">
        <v>4</v>
      </c>
      <c r="D22" s="49"/>
      <c r="E22" s="17"/>
      <c r="F22" s="59">
        <f>F12+F21</f>
        <v>1200</v>
      </c>
      <c r="G22" s="59">
        <f>G12+G21</f>
        <v>45.069999999999993</v>
      </c>
      <c r="H22" s="59">
        <f>H12+H21</f>
        <v>45.98</v>
      </c>
      <c r="I22" s="59">
        <f>I12+I21</f>
        <v>195.74</v>
      </c>
      <c r="J22" s="59">
        <f>J12+J21</f>
        <v>1360.4299999999998</v>
      </c>
      <c r="K22" s="59"/>
      <c r="L22" s="59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2023-11-21T07:06:52Z</dcterms:modified>
</cp:coreProperties>
</file>