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G21" i="1"/>
  <c r="F22" i="1"/>
  <c r="B13" i="1"/>
  <c r="A13" i="1"/>
  <c r="L12" i="1"/>
  <c r="I22" i="1" l="1"/>
  <c r="G22" i="1"/>
  <c r="J22" i="1"/>
  <c r="L22" i="1"/>
  <c r="H22" i="1"/>
</calcChain>
</file>

<file path=xl/sharedStrings.xml><?xml version="1.0" encoding="utf-8"?>
<sst xmlns="http://schemas.openxmlformats.org/spreadsheetml/2006/main" count="56" uniqueCount="54">
  <si>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</si>
  <si>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</si>
  <si>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</si>
  <si>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</si>
  <si>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</si>
  <si>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</si>
  <si>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</si>
  <si>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</si>
  <si>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</si>
  <si>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</si>
  <si>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</si>
  <si>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</si>
  <si>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</si>
  <si>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</si>
  <si>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</si>
  <si>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</si>
  <si>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</si>
  <si>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</si>
  <si>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</si>
  <si>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</si>
  <si>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</si>
  <si>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</si>
  <si>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</si>
  <si>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</si>
  <si>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</si>
  <si>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</si>
  <si>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</si>
  <si>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</si>
  <si>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</si>
  <si>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</si>
  <si>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</si>
  <si>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</si>
  <si>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</si>
  <si>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</si>
  <si>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</si>
  <si>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</si>
  <si>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</si>
  <si>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</si>
  <si>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>Яблоки</t>
  </si>
  <si>
    <t>100</t>
  </si>
  <si>
    <t>180</t>
  </si>
  <si>
    <t>Суп гороховый с гренками</t>
  </si>
  <si>
    <t>Согласование:</t>
  </si>
  <si>
    <t>Директор</t>
  </si>
  <si>
    <t>МБОУ "СОШ №26"НМР РТ</t>
  </si>
  <si>
    <t>Хайруллина Ч.М.</t>
  </si>
  <si>
    <t>Каша  молочная  кукурузная</t>
  </si>
  <si>
    <t>Птица тушеная в сметанно-таматном соусе</t>
  </si>
  <si>
    <t>Макаронны    отварные с маслом сливочным</t>
  </si>
  <si>
    <t>Напиток из свежих яблок</t>
  </si>
  <si>
    <t>Хлеб дарницкий</t>
  </si>
  <si>
    <t>Чай с сахаром и лимоном 187/8/5</t>
  </si>
  <si>
    <t>200/10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</si>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</sst>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4" sqref="H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54" t="s">
        <v>44</v>
      </c>
      <c r="D1" s="55"/>
      <c r="E1" s="55"/>
      <c r="F1" s="51" t="s">
        <v>42</v>
      </c>
      <c r="G1" s="2" t="s">
        <v>14</v>
      </c>
      <c r="H1" s="56" t="s">
        <v>43</v>
      </c>
      <c r="I1" s="56"/>
      <c r="J1" s="56"/>
      <c r="K1" s="56"/>
    </row>
    <row r="2" spans="1:12" ht="18" x14ac:dyDescent="0.2">
      <c r="A2" s="23"/>
      <c r="C2" s="2"/>
      <c r="G2" s="2" t="s">
        <v>15</v>
      </c>
      <c r="H2" s="56" t="s">
        <v>45</v>
      </c>
      <c r="I2" s="56"/>
      <c r="J2" s="56"/>
      <c r="K2" s="56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7">
        <v>17</v>
      </c>
      <c r="I3" s="57">
        <v>11</v>
      </c>
      <c r="J3" s="58">
        <v>2023</v>
      </c>
      <c r="K3" s="59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30</v>
      </c>
    </row>
    <row r="6" spans="1:12" ht="15" x14ac:dyDescent="0.25">
      <c r="A6" s="14">
        <v>2</v>
      </c>
      <c r="B6" s="15">
        <v>8</v>
      </c>
      <c r="C6" s="16" t="s">
        <v>17</v>
      </c>
      <c r="D6" s="35" t="s">
        <v>20</v>
      </c>
      <c r="E6" s="38" t="s">
        <v>38</v>
      </c>
      <c r="F6" s="41" t="s">
        <v>39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37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46</v>
      </c>
      <c r="F8" s="43" t="s">
        <v>40</v>
      </c>
      <c r="G8" s="30">
        <v>13.59</v>
      </c>
      <c r="H8" s="30">
        <v>17.75</v>
      </c>
      <c r="I8" s="30">
        <v>43.31</v>
      </c>
      <c r="J8" s="30">
        <v>350.2</v>
      </c>
      <c r="K8" s="31"/>
      <c r="L8" s="30"/>
    </row>
    <row r="9" spans="1:12" ht="15.75" customHeight="1" x14ac:dyDescent="0.25">
      <c r="A9" s="17"/>
      <c r="B9" s="11"/>
      <c r="C9" s="9"/>
      <c r="D9" s="37" t="s">
        <v>19</v>
      </c>
      <c r="E9" s="40" t="s">
        <v>51</v>
      </c>
      <c r="F9" s="43" t="s">
        <v>35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60">
        <f>F6+F7+F8+F9</f>
        <v>530</v>
      </c>
      <c r="G12" s="61">
        <v>18.37</v>
      </c>
      <c r="H12" s="61">
        <v>19.420000000000002</v>
      </c>
      <c r="I12" s="61">
        <v>85.31</v>
      </c>
      <c r="J12" s="61">
        <v>558.22</v>
      </c>
      <c r="K12" s="62"/>
      <c r="L12" s="61">
        <f>SUM(L6:L11)</f>
        <v>37.549999999999997</v>
      </c>
    </row>
    <row r="13" spans="1:12" ht="15" x14ac:dyDescent="0.25">
      <c r="A13" s="19">
        <f>A6</f>
        <v>2</v>
      </c>
      <c r="B13" s="10">
        <f>B6</f>
        <v>8</v>
      </c>
      <c r="C13" s="8" t="s">
        <v>21</v>
      </c>
      <c r="D13" s="44" t="s">
        <v>22</v>
      </c>
      <c r="E13" s="40" t="s">
        <v>41</v>
      </c>
      <c r="F13" s="64" t="s">
        <v>52</v>
      </c>
      <c r="G13" s="30">
        <v>7.49</v>
      </c>
      <c r="H13" s="30">
        <v>14.58</v>
      </c>
      <c r="I13" s="30">
        <v>40.36</v>
      </c>
      <c r="J13" s="30">
        <v>278.62</v>
      </c>
      <c r="K13" s="31"/>
      <c r="L13" s="30">
        <v>77.59</v>
      </c>
    </row>
    <row r="14" spans="1:12" ht="15" x14ac:dyDescent="0.25">
      <c r="A14" s="17"/>
      <c r="B14" s="11"/>
      <c r="C14" s="9"/>
      <c r="D14" s="44" t="s">
        <v>23</v>
      </c>
      <c r="E14" s="40" t="s">
        <v>47</v>
      </c>
      <c r="F14" s="64" t="s">
        <v>53</v>
      </c>
      <c r="G14" s="30">
        <v>11.65</v>
      </c>
      <c r="H14" s="30">
        <v>15.66</v>
      </c>
      <c r="I14" s="30">
        <v>3.51</v>
      </c>
      <c r="J14" s="30">
        <v>166</v>
      </c>
      <c r="K14" s="31"/>
      <c r="L14" s="30"/>
    </row>
    <row r="15" spans="1:12" ht="15" x14ac:dyDescent="0.25">
      <c r="A15" s="17"/>
      <c r="B15" s="11"/>
      <c r="C15" s="9"/>
      <c r="D15" s="44" t="s">
        <v>24</v>
      </c>
      <c r="E15" s="40" t="s">
        <v>48</v>
      </c>
      <c r="F15" s="46">
        <v>153</v>
      </c>
      <c r="G15" s="30">
        <v>5.78</v>
      </c>
      <c r="H15" s="30">
        <v>1.28</v>
      </c>
      <c r="I15" s="30">
        <v>42.96</v>
      </c>
      <c r="J15" s="30">
        <v>226.1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49</v>
      </c>
      <c r="F16" s="44">
        <v>200</v>
      </c>
      <c r="G16" s="30">
        <v>0.16</v>
      </c>
      <c r="H16" s="30">
        <v>0.16</v>
      </c>
      <c r="I16" s="30">
        <v>10.91</v>
      </c>
      <c r="J16" s="30">
        <v>46.6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36</v>
      </c>
      <c r="F17" s="45">
        <v>20</v>
      </c>
      <c r="G17" s="30">
        <v>1.5</v>
      </c>
      <c r="H17" s="30">
        <v>0.16</v>
      </c>
      <c r="I17" s="30">
        <v>9.84</v>
      </c>
      <c r="J17" s="30">
        <v>47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50</v>
      </c>
      <c r="F18" s="44">
        <v>20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61">
        <v>703</v>
      </c>
      <c r="G21" s="61">
        <f>SUM(G13:G20)</f>
        <v>27.900000000000002</v>
      </c>
      <c r="H21" s="61">
        <v>28.08</v>
      </c>
      <c r="I21" s="61">
        <f>SUM(I13:I20)</f>
        <v>115.5</v>
      </c>
      <c r="J21" s="61">
        <f>SUM(J13:J20)</f>
        <v>803.92000000000007</v>
      </c>
      <c r="K21" s="62"/>
      <c r="L21" s="61">
        <f>SUM(L13:L20)</f>
        <v>77.59</v>
      </c>
    </row>
    <row r="22" spans="1:12" ht="15.75" thickBot="1" x14ac:dyDescent="0.25">
      <c r="A22" s="20">
        <f>A6</f>
        <v>2</v>
      </c>
      <c r="B22" s="21">
        <f>B6</f>
        <v>8</v>
      </c>
      <c r="C22" s="52" t="s">
        <v>4</v>
      </c>
      <c r="D22" s="53"/>
      <c r="E22" s="22"/>
      <c r="F22" s="63">
        <f>F12+F21</f>
        <v>1233</v>
      </c>
      <c r="G22" s="63">
        <f>G12+G21</f>
        <v>46.27</v>
      </c>
      <c r="H22" s="63">
        <f>H12+H21</f>
        <v>47.5</v>
      </c>
      <c r="I22" s="63">
        <f>I12+I21</f>
        <v>200.81</v>
      </c>
      <c r="J22" s="63">
        <f>J12+J21</f>
        <v>1362.14</v>
      </c>
      <c r="K22" s="63"/>
      <c r="L22" s="63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2023-11-16T13:16:59Z</dcterms:modified>
</cp:coreProperties>
</file>