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  <c r="B21" i="1" l="1"/>
  <c r="A21" i="1"/>
  <c r="L20" i="1"/>
  <c r="J20" i="1"/>
  <c r="I20" i="1"/>
  <c r="H20" i="1"/>
  <c r="G20" i="1"/>
  <c r="F20" i="1"/>
  <c r="F21" i="1" s="1"/>
  <c r="B12" i="1"/>
  <c r="A12" i="1"/>
  <c r="L11" i="1"/>
  <c r="J11" i="1"/>
  <c r="I11" i="1"/>
  <c r="H11" i="1"/>
  <c r="G11" i="1"/>
  <c r="L21" i="1" l="1"/>
  <c r="I21" i="1"/>
  <c r="H21" i="1"/>
  <c r="G21" i="1"/>
  <c r="J21" i="1"/>
</calcChain>
</file>

<file path=xl/sharedStrings.xml><?xml version="1.0" encoding="utf-8"?>
<sst xmlns="http://schemas.openxmlformats.org/spreadsheetml/2006/main" count="43" uniqueCount="38">
  <si>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</si>
  <si>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</si>
  <si>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</si>
  <si>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</si>
  <si>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</si>
  <si>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</si>
  <si>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</si>
  <si>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</si>
  <si>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</si>
  <si>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</si>
  <si>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</si>
  <si>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</si>
  <si>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</si>
  <si>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</si>
  <si>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</si>
  <si>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</si>
  <si>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</si>
  <si>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</si>
  <si>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</si>
  <si>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</si>
  <si>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</si>
  <si>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</si>
  <si>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</si>
  <si>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</si>
  <si>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</si>
  <si>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</si>
  <si>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</si>
  <si>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</si>
  <si>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</si>
  <si>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</si>
  <si>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</si>
  <si>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Согласование:</t>
  </si>
  <si>
    <t>Директор</t>
  </si>
  <si>
    <t xml:space="preserve"> </t>
  </si>
  <si>
    <t>МБОУ "СОШ №26" НМР РТ</t>
  </si>
  <si>
    <t>Хайрулина Ч.М.</t>
  </si>
  <si>
    <t>Горошек консервированный (доп.гарнир)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</si>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</sst>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32" sqref="E31:E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46" t="s">
        <v>34</v>
      </c>
      <c r="D1" s="47"/>
      <c r="E1" s="47"/>
      <c r="F1" s="43" t="s">
        <v>31</v>
      </c>
      <c r="G1" s="2" t="s">
        <v>4</v>
      </c>
      <c r="H1" s="48" t="s">
        <v>32</v>
      </c>
      <c r="I1" s="48"/>
      <c r="J1" s="48"/>
      <c r="K1" s="48"/>
    </row>
    <row r="2" spans="1:12" ht="18" x14ac:dyDescent="0.2">
      <c r="A2" s="19" t="s">
        <v>33</v>
      </c>
      <c r="C2" s="2"/>
      <c r="G2" s="2" t="s">
        <v>5</v>
      </c>
      <c r="H2" s="48" t="s">
        <v>35</v>
      </c>
      <c r="I2" s="48"/>
      <c r="J2" s="48"/>
      <c r="K2" s="48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9">
        <v>14</v>
      </c>
      <c r="I3" s="49">
        <v>11</v>
      </c>
      <c r="J3" s="50">
        <v>2023</v>
      </c>
      <c r="K3" s="51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15" x14ac:dyDescent="0.25">
      <c r="A5" s="11">
        <v>1</v>
      </c>
      <c r="B5" s="12">
        <v>2</v>
      </c>
      <c r="C5" s="16" t="s">
        <v>7</v>
      </c>
      <c r="D5" s="27" t="s">
        <v>14</v>
      </c>
      <c r="E5" s="30" t="s">
        <v>24</v>
      </c>
      <c r="F5" s="33" t="s">
        <v>25</v>
      </c>
      <c r="G5" s="21">
        <v>6.27</v>
      </c>
      <c r="H5" s="21">
        <v>7.86</v>
      </c>
      <c r="I5" s="21">
        <v>14.83</v>
      </c>
      <c r="J5" s="21">
        <v>155</v>
      </c>
      <c r="K5" s="22"/>
      <c r="L5" s="21">
        <v>37.549999999999997</v>
      </c>
    </row>
    <row r="6" spans="1:12" ht="15" x14ac:dyDescent="0.25">
      <c r="A6" s="11"/>
      <c r="B6" s="12"/>
      <c r="C6" s="9"/>
      <c r="D6" s="28" t="s">
        <v>14</v>
      </c>
      <c r="E6" s="31" t="s">
        <v>20</v>
      </c>
      <c r="F6" s="34" t="s">
        <v>25</v>
      </c>
      <c r="G6" s="24">
        <v>3.75</v>
      </c>
      <c r="H6" s="24">
        <v>1.45</v>
      </c>
      <c r="I6" s="24">
        <v>25.7</v>
      </c>
      <c r="J6" s="24">
        <v>131</v>
      </c>
      <c r="K6" s="25"/>
      <c r="L6" s="24"/>
    </row>
    <row r="7" spans="1:12" ht="15" x14ac:dyDescent="0.25">
      <c r="A7" s="11"/>
      <c r="B7" s="12"/>
      <c r="C7" s="9"/>
      <c r="D7" s="29" t="s">
        <v>8</v>
      </c>
      <c r="E7" s="32" t="s">
        <v>26</v>
      </c>
      <c r="F7" s="35" t="s">
        <v>21</v>
      </c>
      <c r="G7" s="24">
        <v>6.23</v>
      </c>
      <c r="H7" s="24">
        <v>6.86</v>
      </c>
      <c r="I7" s="24">
        <v>32</v>
      </c>
      <c r="J7" s="24">
        <v>215</v>
      </c>
      <c r="K7" s="25"/>
      <c r="L7" s="24"/>
    </row>
    <row r="8" spans="1:12" ht="15" x14ac:dyDescent="0.25">
      <c r="A8" s="11"/>
      <c r="B8" s="12"/>
      <c r="C8" s="9"/>
      <c r="D8" s="29" t="s">
        <v>9</v>
      </c>
      <c r="E8" s="32" t="s">
        <v>27</v>
      </c>
      <c r="F8" s="35" t="s">
        <v>21</v>
      </c>
      <c r="G8" s="24">
        <v>3.17</v>
      </c>
      <c r="H8" s="24">
        <v>2.68</v>
      </c>
      <c r="I8" s="24">
        <v>9.98</v>
      </c>
      <c r="J8" s="24">
        <v>60.1</v>
      </c>
      <c r="K8" s="25"/>
      <c r="L8" s="24"/>
    </row>
    <row r="9" spans="1:12" ht="15" x14ac:dyDescent="0.25">
      <c r="A9" s="11"/>
      <c r="B9" s="12"/>
      <c r="C9" s="9"/>
      <c r="D9" s="5"/>
      <c r="E9" s="23"/>
      <c r="F9" s="24"/>
      <c r="G9" s="24"/>
      <c r="H9" s="24"/>
      <c r="I9" s="24"/>
      <c r="J9" s="24"/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3"/>
      <c r="B11" s="14"/>
      <c r="C11" s="6"/>
      <c r="D11" s="15" t="s">
        <v>16</v>
      </c>
      <c r="E11" s="7"/>
      <c r="F11" s="52">
        <f>F5+F6+F7+F8</f>
        <v>500</v>
      </c>
      <c r="G11" s="53">
        <f>SUM(G5:G10)</f>
        <v>19.420000000000002</v>
      </c>
      <c r="H11" s="53">
        <f>SUM(H5:H10)</f>
        <v>18.850000000000001</v>
      </c>
      <c r="I11" s="53">
        <f>SUM(I5:I10)</f>
        <v>82.51</v>
      </c>
      <c r="J11" s="53">
        <f>SUM(J5:J10)</f>
        <v>561.1</v>
      </c>
      <c r="K11" s="54"/>
      <c r="L11" s="53">
        <f>SUM(L5:L10)</f>
        <v>37.549999999999997</v>
      </c>
    </row>
    <row r="12" spans="1:12" ht="15" x14ac:dyDescent="0.25">
      <c r="A12" s="10">
        <f>A5</f>
        <v>1</v>
      </c>
      <c r="B12" s="10">
        <f>B5</f>
        <v>2</v>
      </c>
      <c r="C12" s="8" t="s">
        <v>10</v>
      </c>
      <c r="D12" s="36" t="s">
        <v>11</v>
      </c>
      <c r="E12" s="32" t="s">
        <v>28</v>
      </c>
      <c r="F12" s="38">
        <v>205</v>
      </c>
      <c r="G12" s="24">
        <v>7.74</v>
      </c>
      <c r="H12" s="24">
        <v>12.82</v>
      </c>
      <c r="I12" s="24">
        <v>9.76</v>
      </c>
      <c r="J12" s="24">
        <v>143.9</v>
      </c>
      <c r="K12" s="25"/>
      <c r="L12" s="24">
        <v>77.59</v>
      </c>
    </row>
    <row r="13" spans="1:12" ht="15" x14ac:dyDescent="0.25">
      <c r="A13" s="11"/>
      <c r="B13" s="12"/>
      <c r="C13" s="9"/>
      <c r="D13" s="36" t="s">
        <v>12</v>
      </c>
      <c r="E13" s="32" t="s">
        <v>29</v>
      </c>
      <c r="F13" s="38">
        <v>200</v>
      </c>
      <c r="G13" s="24">
        <v>12.69</v>
      </c>
      <c r="H13" s="24">
        <v>13.53</v>
      </c>
      <c r="I13" s="24">
        <v>44.88</v>
      </c>
      <c r="J13" s="24">
        <v>363.45</v>
      </c>
      <c r="K13" s="25"/>
      <c r="L13" s="24"/>
    </row>
    <row r="14" spans="1:12" ht="15" x14ac:dyDescent="0.25">
      <c r="A14" s="11"/>
      <c r="B14" s="12"/>
      <c r="C14" s="9"/>
      <c r="D14" s="36" t="s">
        <v>22</v>
      </c>
      <c r="E14" s="32" t="s">
        <v>36</v>
      </c>
      <c r="F14" s="38">
        <v>30</v>
      </c>
      <c r="G14" s="24">
        <v>0.87</v>
      </c>
      <c r="H14" s="24">
        <v>0.82</v>
      </c>
      <c r="I14" s="24">
        <v>1.74</v>
      </c>
      <c r="J14" s="24">
        <v>17.760000000000002</v>
      </c>
      <c r="K14" s="25"/>
      <c r="L14" s="24"/>
    </row>
    <row r="15" spans="1:12" ht="15" x14ac:dyDescent="0.25">
      <c r="A15" s="11"/>
      <c r="B15" s="12"/>
      <c r="C15" s="9"/>
      <c r="D15" s="36" t="s">
        <v>13</v>
      </c>
      <c r="E15" s="32" t="s">
        <v>30</v>
      </c>
      <c r="F15" s="36">
        <v>200</v>
      </c>
      <c r="G15" s="24">
        <v>0.38</v>
      </c>
      <c r="H15" s="24">
        <v>0.13</v>
      </c>
      <c r="I15" s="24">
        <v>29.3</v>
      </c>
      <c r="J15" s="24">
        <v>119.94</v>
      </c>
      <c r="K15" s="25"/>
      <c r="L15" s="24"/>
    </row>
    <row r="16" spans="1:12" ht="15" x14ac:dyDescent="0.25">
      <c r="A16" s="11"/>
      <c r="B16" s="12"/>
      <c r="C16" s="9"/>
      <c r="D16" s="37" t="s">
        <v>14</v>
      </c>
      <c r="E16" s="39" t="s">
        <v>23</v>
      </c>
      <c r="F16" s="37">
        <v>35</v>
      </c>
      <c r="G16" s="24">
        <v>2.66</v>
      </c>
      <c r="H16" s="24">
        <v>0.28000000000000003</v>
      </c>
      <c r="I16" s="24">
        <v>17.22</v>
      </c>
      <c r="J16" s="24">
        <v>82.25</v>
      </c>
      <c r="K16" s="25"/>
      <c r="L16" s="24"/>
    </row>
    <row r="17" spans="1:12" ht="15" x14ac:dyDescent="0.25">
      <c r="A17" s="11"/>
      <c r="B17" s="12"/>
      <c r="C17" s="9"/>
      <c r="D17" s="36" t="s">
        <v>15</v>
      </c>
      <c r="E17" s="32" t="s">
        <v>37</v>
      </c>
      <c r="F17" s="36">
        <v>30</v>
      </c>
      <c r="G17" s="24">
        <v>1.78</v>
      </c>
      <c r="H17" s="24">
        <v>0.32</v>
      </c>
      <c r="I17" s="24">
        <v>10.69</v>
      </c>
      <c r="J17" s="24">
        <v>53.46</v>
      </c>
      <c r="K17" s="25"/>
      <c r="L17" s="24"/>
    </row>
    <row r="18" spans="1:12" ht="15" x14ac:dyDescent="0.25">
      <c r="A18" s="11"/>
      <c r="B18" s="12"/>
      <c r="C18" s="9"/>
      <c r="D18" s="40"/>
      <c r="E18" s="41"/>
      <c r="F18" s="42"/>
      <c r="G18" s="24"/>
      <c r="H18" s="24"/>
      <c r="I18" s="24"/>
      <c r="J18" s="24"/>
      <c r="K18" s="25"/>
      <c r="L18" s="24"/>
    </row>
    <row r="19" spans="1:12" ht="15" x14ac:dyDescent="0.25">
      <c r="A19" s="11"/>
      <c r="B19" s="12"/>
      <c r="C19" s="9"/>
      <c r="D19" s="5"/>
      <c r="E19" s="23"/>
      <c r="F19" s="24"/>
      <c r="G19" s="24"/>
      <c r="H19" s="24"/>
      <c r="I19" s="24"/>
      <c r="J19" s="24"/>
      <c r="K19" s="25"/>
      <c r="L19" s="24"/>
    </row>
    <row r="20" spans="1:12" ht="15" x14ac:dyDescent="0.25">
      <c r="A20" s="13"/>
      <c r="B20" s="14"/>
      <c r="C20" s="6"/>
      <c r="D20" s="15" t="s">
        <v>16</v>
      </c>
      <c r="E20" s="7"/>
      <c r="F20" s="53">
        <f>SUM(F12:F19)</f>
        <v>700</v>
      </c>
      <c r="G20" s="53">
        <f>SUM(G12:G19)</f>
        <v>26.12</v>
      </c>
      <c r="H20" s="53">
        <f>SUM(H12:H19)</f>
        <v>27.900000000000002</v>
      </c>
      <c r="I20" s="53">
        <f>SUM(I12:I19)</f>
        <v>113.59</v>
      </c>
      <c r="J20" s="53">
        <f>SUM(J12:J19)</f>
        <v>780.76</v>
      </c>
      <c r="K20" s="54"/>
      <c r="L20" s="53">
        <f>SUM(L12:L19)</f>
        <v>77.59</v>
      </c>
    </row>
    <row r="21" spans="1:12" ht="15.75" customHeight="1" thickBot="1" x14ac:dyDescent="0.25">
      <c r="A21" s="18">
        <f>A5</f>
        <v>1</v>
      </c>
      <c r="B21" s="18">
        <f>B5</f>
        <v>2</v>
      </c>
      <c r="C21" s="44" t="s">
        <v>0</v>
      </c>
      <c r="D21" s="45"/>
      <c r="E21" s="17"/>
      <c r="F21" s="55">
        <f>F11+F20</f>
        <v>1200</v>
      </c>
      <c r="G21" s="55">
        <f>G11+G20</f>
        <v>45.540000000000006</v>
      </c>
      <c r="H21" s="55">
        <f>H11+H20</f>
        <v>46.75</v>
      </c>
      <c r="I21" s="55">
        <f>I11+I20</f>
        <v>196.10000000000002</v>
      </c>
      <c r="J21" s="55">
        <f>J11+J20</f>
        <v>1341.8600000000001</v>
      </c>
      <c r="K21" s="55"/>
      <c r="L21" s="55">
        <f>L11+L20</f>
        <v>115.14</v>
      </c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2023-11-13T10:38:12Z</dcterms:modified>
</cp:coreProperties>
</file>