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60" windowWidth="15570" windowHeight="8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<sst xmlns="http://schemas.openxmlformats.org/spreadsheetml/2006/main" count="433" uniqueCount="330">
  <si>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</si>
  <si>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</si>
  <si>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</si>
  <si>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</si>
  <si>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</si>
  <si>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</si>
  <si>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</si>
  <si>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</si>
  <si>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</si>
  <si>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</si>
  <si>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</si>
  <si>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</si>
  <si>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</si>
  <si>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</si>
  <si>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</si>
  <si>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</si>
  <si>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</si>
  <si>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</si>
  <si>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</si>
  <si>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</si>
  <si>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</si>
  <si>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</si>
  <si>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</si>
  <si>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</si>
  <si>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</si>
  <si>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</si>
  <si>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</si>
  <si>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</si>
  <si>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</si>
  <si>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</si>
  <si>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</si>
  <si>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</si>
  <si>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</si>
  <si>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</si>
  <si>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</si>
  <si>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</si>
  <si>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</si>
  <si>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</si>
  <si>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</si>
  <si>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</si>
  <si>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</si>
  <si>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</si>
  <si>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</si>
  <si>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</si>
  <si>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</si>
  <si>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</si>
  <si>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</si>
  <si>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</si>
  <si>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</si>
  <si>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</si>
  <si>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</si>
  <si>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</si>
  <si>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</si>
  <si>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</si>
  <si>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</si>
  <si>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</si>
  <si>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</si>
  <si>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</si>
  <si>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</si>
  <si>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</si>
  <si>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</si>
  <si>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</si>
  <si>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</si>
  <si>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</si>
  <si>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</si>
  <si>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</si>
  <si>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</si>
  <si>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</si>
  <si>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</si>
  <si>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</si>
  <si>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</si>
  <si>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</si>
  <si>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</si>
  <si>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</si>
  <si>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</si>
  <si>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</si>
  <si>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</si>
  <si>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</si>
  <si>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</si>
  <si>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</si>
  <si>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</si>
  <si>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</si>
  <si>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</si>
  <si>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</si>
  <si>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</si>
  <si>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</si>
  <si>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</si>
  <si>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</si>
  <si>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</si>
  <si>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</si>
  <si>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</si>
  <si>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</si>
  <si>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</si>
  <si>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</si>
  <si>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</si>
  <si>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</si>
  <si>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</si>
  <si>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</si>
  <si>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</si>
  <si>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</si>
  <si>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</si>
  <si>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</si>
  <si>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</si>
  <si>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</si>
  <si>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</si>
  <si>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</si>
  <si>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</si>
  <si>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</si>
  <si>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</si>
  <si>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</si>
  <si>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</si>
  <si>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</si>
  <si>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</si>
  <si>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</si>
  <si>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</si>
  <si>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</si>
  <si>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</si>
  <si>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</si>
  <si>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</si>
  <si>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</si>
  <si>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</si>
  <si>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</si>
  <si>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</si>
  <si>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</si>
  <si>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</si>
  <si>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</si>
  <si>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</si>
  <si>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</si>
  <si>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</si>
  <si>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</si>
  <si>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</si>
  <si>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</si>
  <si>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</si>
  <si>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</si>
  <si>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</si>
  <si>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</si>
  <si>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</si>
  <si>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</si>
  <si>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</si>
  <si>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</si>
  <si>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</si>
  <si>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</si>
  <si>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</si>
  <si>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</si>
  <si>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</si>
  <si>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</si>
  <si>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</si>
  <si>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</si>
  <si>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</si>
  <si>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</si>
  <si>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</si>
  <si>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</si>
  <si>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</si>
  <si>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</si>
  <si>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</si>
  <si>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</si>
  <si>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</si>
  <si>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</si>
  <si>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</si>
  <si>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</si>
  <si>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</si>
  <si>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</si>
  <si>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</si>
  <si>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</si>
  <si>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</si>
  <si>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</si>
  <si>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</si>
  <si>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</si>
  <si>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</si>
  <si>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</si>
  <si>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</si>
  <si>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</si>
  <si>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</si>
  <si>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</si>
  <si>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</si>
  <si>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</si>
  <si>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</si>
  <si>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</si>
  <si>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</si>
  <si>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</si>
  <si>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</si>
  <si>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</si>
  <si>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</si>
  <si>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</si>
  <si>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</si>
  <si>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</si>
  <si>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</si>
  <si>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</si>
  <si>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</si>
  <si>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</si>
  <si>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</si>
  <si>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</si>
  <si>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</si>
  <si>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</si>
  <si>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</si>
  <si>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</si>
  <si>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</si>
  <si>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</si>
  <si>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</si>
  <si>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</si>
  <si>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</si>
  <si>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</si>
  <si>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</si>
  <si>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</si>
  <si>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</si>
  <si>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</si>
  <si>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</si>
  <si>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</si>
  <si>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</si>
  <si>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</si>
  <si>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</si>
  <si>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</si>
  <si>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</si>
  <si>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</si>
  <si>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</si>
  <si>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</si>
  <si>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</si>
  <si>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</si>
  <si>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</si>
  <si>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</si>
  <si>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</si>
  <si>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</si>
  <si>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</si>
  <si>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</si>
  <si>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</si>
  <si>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</si>
  <si>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</si>
  <si>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</si>
  <si>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</si>
  <si>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</si>
  <si>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</si>
  <si>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</si>
  <si>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</si>
  <si>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</si>
  <si>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</si>
  <si>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</si>
  <si>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</si>
  <si>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</si>
  <si>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</si>
  <si>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</si>
  <si>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</si>
  <si>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</si>
  <si>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</si>
  <si>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</si>
  <si>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</si>
  <si>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</si>
  <si>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</si>
  <si>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</si>
  <si>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</si>
  <si>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</si>
  <si>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</si>
  <si>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</si>
  <si>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</si>
  <si>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</si>
  <si>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</si>
  <si>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</si>
  <si>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</si>
  <si>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</si>
  <si>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</si>
  <si>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</si>
  <si>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</si>
  <si>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</si>
  <si>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</si>
  <si>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</si>
  <si>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</si>
  <si>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</si>
  <si>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</si>
  <si>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</si>
  <si>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</si>
  <si>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</si>
  <si>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</si>
  <si>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</si>
  <si>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</si>
  <si>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</si>
  <si>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</si>
  <si>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</si>
  <si>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</si>
  <si>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</si>
  <si>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</si>
  <si>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</si>
  <si>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</si>
  <si>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</si>
  <si>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</si>
  <si>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</si>
  <si>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</si>
  <si>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</si>
  <si>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</si>
  <si>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</si>
  <si>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</si>
  <si>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</si>
  <si>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</si>
  <si>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</si>
  <si>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</si>
  <si>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</si>
  <si>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</si>
  <si>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</si>
  <si>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</si>
  <si>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</si>
  <si>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</si>
  <si>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</si>
  <si>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</si>
  <si>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</si>
  <si>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</si>
  <si>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</si>
  <si>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</si>
  <si>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</si>
  <si>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</si>
  <si>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</si>
  <si>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</si>
  <si>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</si>
  <si>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</si>
  <si>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</si>
  <si>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</si>
  <si>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</si>
  <si>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</si>
  <si>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</si>
  <si>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</si>
  <si>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</si>
  <si>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</si>
  <si>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</si>
  <si>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</si>
  <si>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</si>
  <si>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</si>
  <si>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</si>
  <si>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Нижнекамский</t>
  </si>
  <si>
    <t>Мунииципальное бюджетное общеобразовательное учреждение "Гимназия-интернат №13"</t>
  </si>
  <si>
    <t>Шакиров Рустам Мансурович</t>
  </si>
  <si>
    <t xml:space="preserve">директор </t>
  </si>
  <si>
    <t>8(8555) 41-24-78</t>
  </si>
  <si>
    <t>litsey13@mail.ru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</si>
</sst>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39" workbookViewId="0">
      <selection activeCell="P154" sqref="P154:Q154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225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229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230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229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230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230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95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/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229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229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229</v>
      </c>
      <c r="K98" s="152"/>
      <c r="L98" s="152"/>
      <c r="M98" s="152"/>
      <c r="N98" s="36"/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229</v>
      </c>
      <c r="K102" s="152"/>
      <c r="L102" s="152"/>
      <c r="M102" s="152"/>
      <c r="N102" s="36"/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/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/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/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/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/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 t="s">
        <v>229</v>
      </c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4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0.8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3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4</v>
      </c>
      <c r="K128" s="130"/>
      <c r="L128" s="130"/>
      <c r="M128" s="131"/>
      <c r="N128" s="115">
        <v>0.8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>
        <v>0.2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/>
      <c r="K130" s="130"/>
      <c r="L130" s="130"/>
      <c r="M130" s="131"/>
      <c r="N130" s="115"/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/>
      <c r="K131" s="130"/>
      <c r="L131" s="130"/>
      <c r="M131" s="131"/>
      <c r="N131" s="115"/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4</v>
      </c>
      <c r="K132" s="130"/>
      <c r="L132" s="130"/>
      <c r="M132" s="131"/>
      <c r="N132" s="115">
        <v>0.8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</v>
      </c>
      <c r="K133" s="130"/>
      <c r="L133" s="130"/>
      <c r="M133" s="131"/>
      <c r="N133" s="115">
        <v>0.2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0</v>
      </c>
      <c r="K138" s="36"/>
      <c r="L138" s="36">
        <v>1</v>
      </c>
      <c r="M138" s="36"/>
      <c r="N138" s="36"/>
      <c r="O138" s="36"/>
      <c r="P138" s="36">
        <v>1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0</v>
      </c>
      <c r="K139" s="36"/>
      <c r="L139" s="36"/>
      <c r="M139" s="36"/>
      <c r="N139" s="36"/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>
        <v>1</v>
      </c>
      <c r="M143" s="36"/>
      <c r="N143" s="36"/>
      <c r="O143" s="36"/>
      <c r="P143" s="36">
        <v>1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0</v>
      </c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89</v>
      </c>
      <c r="E154" s="103"/>
      <c r="F154" s="103">
        <v>0</v>
      </c>
      <c r="G154" s="103"/>
      <c r="H154" s="103">
        <v>0</v>
      </c>
      <c r="I154" s="103"/>
      <c r="J154" s="103">
        <v>0</v>
      </c>
      <c r="K154" s="103"/>
      <c r="L154" s="103">
        <v>89</v>
      </c>
      <c r="M154" s="103"/>
      <c r="N154" s="103">
        <v>2</v>
      </c>
      <c r="O154" s="103"/>
      <c r="P154" s="103">
        <v>1</v>
      </c>
      <c r="Q154" s="103"/>
    </row>
    <row r="155" spans="2:17" ht="15.75" thickBot="1" x14ac:dyDescent="0.3">
      <c r="B155" s="108">
        <v>2</v>
      </c>
      <c r="C155" s="109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</row>
    <row r="157" spans="2:17" ht="15.75" thickBot="1" x14ac:dyDescent="0.3">
      <c r="B157" s="108">
        <v>4</v>
      </c>
      <c r="C157" s="109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89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89</v>
      </c>
      <c r="M160" s="107"/>
      <c r="N160" s="107">
        <f t="shared" ref="N160" si="4">SUM(N154:O159)</f>
        <v>2</v>
      </c>
      <c r="O160" s="107"/>
      <c r="P160" s="107">
        <f t="shared" ref="P160" si="5">SUM(P154:Q159)</f>
        <v>1</v>
      </c>
      <c r="Q160" s="107"/>
    </row>
    <row r="161" spans="2:17" ht="15.75" thickBot="1" x14ac:dyDescent="0.3">
      <c r="B161" s="108">
        <v>5</v>
      </c>
      <c r="C161" s="109"/>
      <c r="D161" s="103">
        <v>13</v>
      </c>
      <c r="E161" s="103"/>
      <c r="F161" s="103"/>
      <c r="G161" s="103"/>
      <c r="H161" s="103"/>
      <c r="I161" s="103"/>
      <c r="J161" s="103"/>
      <c r="K161" s="103"/>
      <c r="L161" s="103"/>
      <c r="M161" s="103"/>
      <c r="N161" s="103">
        <v>1</v>
      </c>
      <c r="O161" s="103"/>
      <c r="P161" s="103">
        <v>1</v>
      </c>
      <c r="Q161" s="103"/>
    </row>
    <row r="162" spans="2:17" ht="15.75" thickBot="1" x14ac:dyDescent="0.3">
      <c r="B162" s="108">
        <v>6</v>
      </c>
      <c r="C162" s="109"/>
      <c r="D162" s="103">
        <v>22</v>
      </c>
      <c r="E162" s="103"/>
      <c r="F162" s="103"/>
      <c r="G162" s="103"/>
      <c r="H162" s="103"/>
      <c r="I162" s="103"/>
      <c r="J162" s="103"/>
      <c r="K162" s="103"/>
      <c r="L162" s="103"/>
      <c r="M162" s="103"/>
      <c r="N162" s="103">
        <v>1</v>
      </c>
      <c r="O162" s="103"/>
      <c r="P162" s="103"/>
      <c r="Q162" s="103"/>
    </row>
    <row r="163" spans="2:17" ht="15.75" thickBot="1" x14ac:dyDescent="0.3">
      <c r="B163" s="108">
        <v>7</v>
      </c>
      <c r="C163" s="109"/>
      <c r="D163" s="103">
        <v>40</v>
      </c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>
        <v>39</v>
      </c>
      <c r="E164" s="103"/>
      <c r="F164" s="103"/>
      <c r="G164" s="103"/>
      <c r="H164" s="103"/>
      <c r="I164" s="103"/>
      <c r="J164" s="103"/>
      <c r="K164" s="103"/>
      <c r="L164" s="103"/>
      <c r="M164" s="103"/>
      <c r="N164" s="103">
        <v>1</v>
      </c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>
        <v>41</v>
      </c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155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0</v>
      </c>
      <c r="M167" s="107"/>
      <c r="N167" s="107">
        <f t="shared" ref="N167" si="10">SUM(N161:O166)</f>
        <v>3</v>
      </c>
      <c r="O167" s="107"/>
      <c r="P167" s="107">
        <f t="shared" ref="P167" si="11">SUM(P161:Q166)</f>
        <v>1</v>
      </c>
      <c r="Q167" s="107"/>
    </row>
    <row r="168" spans="2:17" ht="15.75" thickBot="1" x14ac:dyDescent="0.3">
      <c r="B168" s="108">
        <v>10</v>
      </c>
      <c r="C168" s="109"/>
      <c r="D168" s="103">
        <v>20</v>
      </c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>
        <v>10</v>
      </c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30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274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89</v>
      </c>
      <c r="M171" s="106"/>
      <c r="N171" s="106">
        <f t="shared" ref="N171" si="22">SUM(N160,N167,N170)</f>
        <v>5</v>
      </c>
      <c r="O171" s="106"/>
      <c r="P171" s="106">
        <f t="shared" ref="P171" si="23">SUM(P160,P167,P170)</f>
        <v>2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/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/>
      <c r="K212" s="36"/>
      <c r="L212" s="69">
        <f>SUM(N212:Q212)</f>
        <v>0</v>
      </c>
      <c r="M212" s="69"/>
      <c r="N212" s="36"/>
      <c r="O212" s="36"/>
      <c r="P212" s="36"/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0</v>
      </c>
      <c r="J239" s="46"/>
      <c r="K239" s="47"/>
      <c r="L239" s="36"/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329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550" yWindow="683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550" yWindow="683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Гимназия13</cp:lastModifiedBy>
  <cp:lastPrinted>2016-04-16T16:58:13Z</cp:lastPrinted>
  <dcterms:created xsi:type="dcterms:W3CDTF">2016-04-14T14:10:28Z</dcterms:created>
  <dcterms:modified xsi:type="dcterms:W3CDTF">2016-10-13T05:26:13Z</dcterms:modified>
</cp:coreProperties>
</file>