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G12" i="2"/>
  <c r="H12" i="2"/>
  <c r="I12" i="2"/>
  <c r="J12" i="2"/>
  <c r="L12" i="2"/>
  <c r="F21" i="2"/>
  <c r="G21" i="2"/>
  <c r="H21" i="2"/>
  <c r="I21" i="2"/>
  <c r="J21" i="2"/>
  <c r="L21" i="2"/>
  <c r="B22" i="2" l="1"/>
  <c r="A22" i="2"/>
  <c r="A13" i="2"/>
  <c r="L22" i="2"/>
  <c r="J22" i="2"/>
  <c r="I22" i="2"/>
  <c r="H22" i="2"/>
  <c r="G22" i="2"/>
  <c r="F22" i="2"/>
</calcChain>
</file>

<file path=xl/sharedStrings.xml><?xml version="1.0" encoding="utf-8"?>
<sst xmlns="http://schemas.openxmlformats.org/spreadsheetml/2006/main" count="53" uniqueCount="50">
  <si>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</si>
  <si>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</si>
  <si>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</si>
  <si>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</si>
  <si>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</si>
  <si>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</si>
  <si>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</si>
  <si>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</si>
  <si>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</si>
  <si>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</si>
  <si>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</si>
  <si>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</si>
  <si>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</si>
  <si>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</si>
  <si>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</si>
  <si>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</si>
  <si>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</si>
  <si>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</si>
  <si>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</si>
  <si>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</si>
  <si>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</si>
  <si>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</si>
  <si>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</si>
  <si>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</si>
  <si>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</si>
  <si>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</si>
  <si>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гор.напиток</t>
  </si>
  <si>
    <t>Чай с молоком и сахаром</t>
  </si>
  <si>
    <t>200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</si>
  <si>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</si>
  <si>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</si>
  <si>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</si>
  <si>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</si>
  <si>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</si>
  <si>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</si>
  <si>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черн.</t>
  </si>
  <si>
    <t>Хлеб ржаной</t>
  </si>
  <si>
    <t>Итого за день:</t>
  </si>
  <si>
    <t>гор.блюдо</t>
  </si>
  <si>
    <t>Напиток из яблок и изюма</t>
  </si>
  <si>
    <t>50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</si>
  <si>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</si>
  <si>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</si>
  <si>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</si>
  <si>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</si>
  <si>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</si>
  <si>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</si>
  <si>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</si>
  <si>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>МБОУ "СОШ № 9" НМР РТ</t>
  </si>
  <si>
    <t>А.И.Мухаметзянова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</si>
</sst>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/>
    <xf numFmtId="0" fontId="9" fillId="3" borderId="6" xfId="0" applyFont="1" applyFill="1" applyBorder="1"/>
    <xf numFmtId="0" fontId="9" fillId="3" borderId="6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9" fillId="3" borderId="12" xfId="0" applyFont="1" applyFill="1" applyBorder="1"/>
    <xf numFmtId="0" fontId="9" fillId="3" borderId="12" xfId="0" applyFont="1" applyFill="1" applyBorder="1" applyAlignment="1">
      <alignment vertical="center" wrapText="1"/>
    </xf>
    <xf numFmtId="0" fontId="0" fillId="2" borderId="12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4" borderId="13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 wrapText="1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4" borderId="13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top" wrapText="1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E17" sqref="E17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48.6640625" style="1" customWidth="1"/>
    <col min="6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5" t="s">
        <v>48</v>
      </c>
      <c r="D1" s="66"/>
      <c r="E1" s="66"/>
      <c r="F1" s="3" t="s">
        <v>1</v>
      </c>
      <c r="G1" s="1" t="s">
        <v>2</v>
      </c>
      <c r="H1" s="67" t="s">
        <v>3</v>
      </c>
      <c r="I1" s="68"/>
      <c r="J1" s="68"/>
      <c r="K1" s="68"/>
    </row>
    <row r="2" spans="1:12" ht="17.399999999999999">
      <c r="A2" s="4" t="s">
        <v>4</v>
      </c>
      <c r="C2" s="1"/>
      <c r="G2" s="1" t="s">
        <v>5</v>
      </c>
      <c r="H2" s="67" t="s">
        <v>49</v>
      </c>
      <c r="I2" s="68"/>
      <c r="J2" s="68"/>
      <c r="K2" s="6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50">
        <v>2025</v>
      </c>
      <c r="K3" s="51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2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2" t="s">
        <v>22</v>
      </c>
      <c r="L5" s="12" t="s">
        <v>23</v>
      </c>
    </row>
    <row r="6" spans="1:12" ht="14.4">
      <c r="A6" s="43"/>
      <c r="B6" s="17"/>
      <c r="C6" s="13" t="s">
        <v>24</v>
      </c>
      <c r="D6" s="14" t="s">
        <v>41</v>
      </c>
      <c r="E6" s="15" t="s">
        <v>42</v>
      </c>
      <c r="F6" s="60" t="s">
        <v>40</v>
      </c>
      <c r="G6" s="16">
        <v>7.05</v>
      </c>
      <c r="H6" s="16">
        <v>9.3000000000000007</v>
      </c>
      <c r="I6" s="44">
        <v>16.8</v>
      </c>
      <c r="J6" s="44">
        <v>209</v>
      </c>
      <c r="K6" s="56"/>
      <c r="L6" s="44">
        <v>46.12</v>
      </c>
    </row>
    <row r="7" spans="1:12" ht="14.4">
      <c r="A7" s="43"/>
      <c r="B7" s="17"/>
      <c r="C7" s="18"/>
      <c r="D7" s="19" t="s">
        <v>38</v>
      </c>
      <c r="E7" s="20" t="s">
        <v>43</v>
      </c>
      <c r="F7" s="61" t="s">
        <v>28</v>
      </c>
      <c r="G7" s="21">
        <v>7.49</v>
      </c>
      <c r="H7" s="21">
        <v>8.4600000000000009</v>
      </c>
      <c r="I7" s="24">
        <v>31.91</v>
      </c>
      <c r="J7" s="24">
        <v>216.3</v>
      </c>
      <c r="K7" s="54"/>
      <c r="L7" s="24"/>
    </row>
    <row r="8" spans="1:12" ht="14.4">
      <c r="A8" s="43"/>
      <c r="B8" s="17"/>
      <c r="C8" s="18"/>
      <c r="D8" s="22" t="s">
        <v>26</v>
      </c>
      <c r="E8" s="23" t="s">
        <v>27</v>
      </c>
      <c r="F8" s="62" t="s">
        <v>28</v>
      </c>
      <c r="G8" s="21">
        <v>1.52</v>
      </c>
      <c r="H8" s="21">
        <v>1.35</v>
      </c>
      <c r="I8" s="24">
        <v>8.92</v>
      </c>
      <c r="J8" s="24">
        <v>53.07</v>
      </c>
      <c r="K8" s="54"/>
      <c r="L8" s="24"/>
    </row>
    <row r="9" spans="1:12" ht="14.4">
      <c r="A9" s="43"/>
      <c r="B9" s="17"/>
      <c r="C9" s="18"/>
      <c r="D9" s="22" t="s">
        <v>25</v>
      </c>
      <c r="E9" s="23" t="s">
        <v>29</v>
      </c>
      <c r="F9" s="62" t="s">
        <v>40</v>
      </c>
      <c r="G9" s="21">
        <v>3.75</v>
      </c>
      <c r="H9" s="21">
        <v>1.45</v>
      </c>
      <c r="I9" s="24">
        <v>25.7</v>
      </c>
      <c r="J9" s="24">
        <v>131</v>
      </c>
      <c r="K9" s="54"/>
      <c r="L9" s="24"/>
    </row>
    <row r="10" spans="1:12" ht="14.4">
      <c r="A10" s="43"/>
      <c r="B10" s="17"/>
      <c r="C10" s="18"/>
      <c r="D10" s="25"/>
      <c r="E10" s="26"/>
      <c r="F10" s="21"/>
      <c r="G10" s="21"/>
      <c r="H10" s="21"/>
      <c r="I10" s="21"/>
      <c r="J10" s="24"/>
      <c r="K10" s="54"/>
      <c r="L10" s="24"/>
    </row>
    <row r="11" spans="1:12" ht="14.4">
      <c r="A11" s="43"/>
      <c r="B11" s="17"/>
      <c r="C11" s="18"/>
      <c r="D11" s="25"/>
      <c r="E11" s="26"/>
      <c r="F11" s="21"/>
      <c r="G11" s="21"/>
      <c r="H11" s="21"/>
      <c r="I11" s="21"/>
      <c r="J11" s="24"/>
      <c r="K11" s="54"/>
      <c r="L11" s="24"/>
    </row>
    <row r="12" spans="1:12" ht="14.4">
      <c r="A12" s="45"/>
      <c r="B12" s="27"/>
      <c r="C12" s="28"/>
      <c r="D12" s="29" t="s">
        <v>30</v>
      </c>
      <c r="E12" s="30"/>
      <c r="F12" s="31">
        <f>F6+F7+F8+F9</f>
        <v>500</v>
      </c>
      <c r="G12" s="32">
        <f>SUM(G6:G11)</f>
        <v>19.809999999999999</v>
      </c>
      <c r="H12" s="32">
        <f>SUM(H6:H11)</f>
        <v>20.560000000000002</v>
      </c>
      <c r="I12" s="32">
        <f>SUM(I6:I11)</f>
        <v>83.33</v>
      </c>
      <c r="J12" s="40">
        <f>SUM(J6:J11)</f>
        <v>609.37</v>
      </c>
      <c r="K12" s="53"/>
      <c r="L12" s="40">
        <f>L6</f>
        <v>46.12</v>
      </c>
    </row>
    <row r="13" spans="1:12" ht="14.4">
      <c r="A13" s="33">
        <f>A6</f>
        <v>0</v>
      </c>
      <c r="B13" s="33"/>
      <c r="C13" s="34" t="s">
        <v>31</v>
      </c>
      <c r="D13" s="22" t="s">
        <v>32</v>
      </c>
      <c r="E13" s="23" t="s">
        <v>44</v>
      </c>
      <c r="F13" s="35">
        <v>205</v>
      </c>
      <c r="G13" s="21">
        <v>6.24</v>
      </c>
      <c r="H13" s="21">
        <v>7.96</v>
      </c>
      <c r="I13" s="21">
        <v>23.41</v>
      </c>
      <c r="J13" s="21">
        <v>160.82</v>
      </c>
      <c r="K13" s="54"/>
      <c r="L13" s="24">
        <v>89.9</v>
      </c>
    </row>
    <row r="14" spans="1:12" ht="14.4">
      <c r="A14" s="43"/>
      <c r="B14" s="17"/>
      <c r="C14" s="18"/>
      <c r="D14" s="22" t="s">
        <v>33</v>
      </c>
      <c r="E14" s="23" t="s">
        <v>45</v>
      </c>
      <c r="F14" s="35">
        <v>200</v>
      </c>
      <c r="G14" s="21">
        <v>17.010000000000002</v>
      </c>
      <c r="H14" s="21">
        <v>18.47</v>
      </c>
      <c r="I14" s="21">
        <v>52.76</v>
      </c>
      <c r="J14" s="21">
        <v>473.54</v>
      </c>
      <c r="K14" s="54"/>
      <c r="L14" s="24"/>
    </row>
    <row r="15" spans="1:12" ht="14.4">
      <c r="A15" s="43"/>
      <c r="B15" s="17"/>
      <c r="C15" s="18"/>
      <c r="D15" s="22" t="s">
        <v>46</v>
      </c>
      <c r="E15" s="23" t="s">
        <v>47</v>
      </c>
      <c r="F15" s="35">
        <v>35</v>
      </c>
      <c r="G15" s="21">
        <v>0.59</v>
      </c>
      <c r="H15" s="21">
        <v>1.75</v>
      </c>
      <c r="I15" s="21">
        <v>2.94</v>
      </c>
      <c r="J15" s="21">
        <v>29.99</v>
      </c>
      <c r="K15" s="54"/>
      <c r="L15" s="24"/>
    </row>
    <row r="16" spans="1:12" ht="14.4">
      <c r="A16" s="43"/>
      <c r="B16" s="17"/>
      <c r="C16" s="18"/>
      <c r="D16" s="22" t="s">
        <v>34</v>
      </c>
      <c r="E16" s="23" t="s">
        <v>39</v>
      </c>
      <c r="F16" s="36">
        <v>200</v>
      </c>
      <c r="G16" s="21">
        <v>0.2</v>
      </c>
      <c r="H16" s="21">
        <v>0.1</v>
      </c>
      <c r="I16" s="21">
        <v>19.82</v>
      </c>
      <c r="J16" s="21">
        <v>68.12</v>
      </c>
      <c r="K16" s="54"/>
      <c r="L16" s="24"/>
    </row>
    <row r="17" spans="1:12" ht="14.4">
      <c r="A17" s="43"/>
      <c r="B17" s="17"/>
      <c r="C17" s="18"/>
      <c r="D17" s="37" t="s">
        <v>35</v>
      </c>
      <c r="E17" s="38" t="s">
        <v>36</v>
      </c>
      <c r="F17" s="39">
        <v>60</v>
      </c>
      <c r="G17" s="21">
        <v>3.96</v>
      </c>
      <c r="H17" s="21">
        <v>0.72</v>
      </c>
      <c r="I17" s="21">
        <v>23.76</v>
      </c>
      <c r="J17" s="21">
        <v>118.8</v>
      </c>
      <c r="K17" s="54"/>
      <c r="L17" s="24"/>
    </row>
    <row r="18" spans="1:12" ht="14.4">
      <c r="A18" s="43"/>
      <c r="B18" s="17"/>
      <c r="C18" s="18"/>
      <c r="D18" s="57"/>
      <c r="E18" s="58"/>
      <c r="F18" s="36"/>
      <c r="G18" s="21"/>
      <c r="H18" s="21"/>
      <c r="I18" s="21"/>
      <c r="J18" s="21"/>
      <c r="K18" s="54"/>
      <c r="L18" s="24"/>
    </row>
    <row r="19" spans="1:12" ht="14.4">
      <c r="A19" s="43"/>
      <c r="B19" s="17"/>
      <c r="C19" s="18"/>
      <c r="D19" s="48"/>
      <c r="E19" s="46"/>
      <c r="F19" s="49"/>
      <c r="G19" s="21"/>
      <c r="H19" s="21"/>
      <c r="I19" s="21"/>
      <c r="J19" s="21"/>
      <c r="K19" s="54"/>
      <c r="L19" s="24"/>
    </row>
    <row r="20" spans="1:12" ht="14.4">
      <c r="A20" s="43"/>
      <c r="B20" s="17"/>
      <c r="C20" s="18"/>
      <c r="D20" s="25"/>
      <c r="E20" s="26"/>
      <c r="F20" s="21"/>
      <c r="G20" s="21"/>
      <c r="H20" s="21"/>
      <c r="I20" s="21"/>
      <c r="J20" s="21"/>
      <c r="K20" s="54"/>
      <c r="L20" s="24"/>
    </row>
    <row r="21" spans="1:12" ht="14.4">
      <c r="A21" s="45"/>
      <c r="B21" s="27"/>
      <c r="C21" s="28"/>
      <c r="D21" s="29" t="s">
        <v>30</v>
      </c>
      <c r="E21" s="30"/>
      <c r="F21" s="32">
        <f>SUM(F13:F20)</f>
        <v>700</v>
      </c>
      <c r="G21" s="59">
        <f>SUM(G13:G20)</f>
        <v>28</v>
      </c>
      <c r="H21" s="32">
        <f>SUM(H13:H20)</f>
        <v>29</v>
      </c>
      <c r="I21" s="32">
        <f>SUM(I13:I20)</f>
        <v>122.69000000000001</v>
      </c>
      <c r="J21" s="32">
        <f>SUM(J13:J20)</f>
        <v>851.27</v>
      </c>
      <c r="K21" s="53"/>
      <c r="L21" s="40">
        <f>SUM(L13:L20)</f>
        <v>89.9</v>
      </c>
    </row>
    <row r="22" spans="1:12" ht="15" customHeight="1" thickBot="1">
      <c r="A22" s="47">
        <f>A6</f>
        <v>0</v>
      </c>
      <c r="B22" s="47">
        <f>B6</f>
        <v>0</v>
      </c>
      <c r="C22" s="63" t="s">
        <v>37</v>
      </c>
      <c r="D22" s="64"/>
      <c r="E22" s="41"/>
      <c r="F22" s="42">
        <f>F12+F21</f>
        <v>1200</v>
      </c>
      <c r="G22" s="42">
        <f>G12+G21</f>
        <v>47.81</v>
      </c>
      <c r="H22" s="42">
        <f>H12+H21</f>
        <v>49.56</v>
      </c>
      <c r="I22" s="42">
        <f>I12+I21</f>
        <v>206.02</v>
      </c>
      <c r="J22" s="42">
        <f>J12+J21</f>
        <v>1460.6399999999999</v>
      </c>
      <c r="K22" s="42"/>
      <c r="L22" s="55">
        <f>L12+L21</f>
        <v>136.02000000000001</v>
      </c>
    </row>
  </sheetData>
  <mergeCells count="4">
    <mergeCell ref="C1:E1"/>
    <mergeCell ref="H1:K1"/>
    <mergeCell ref="H2:K2"/>
    <mergeCell ref="C22:D22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2025-10-27T06:37:45Z</cp:lastPrinted>
  <dcterms:created xsi:type="dcterms:W3CDTF">2022-05-16T14:23:00Z</dcterms:created>
  <dcterms:modified xsi:type="dcterms:W3CDTF">2025-11-10T11:41:04Z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