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H20" i="1" s="1"/>
  <c r="G10" i="1"/>
  <c r="G20" i="1" s="1"/>
  <c r="F10" i="1"/>
  <c r="E10" i="1"/>
  <c r="E20" i="1" l="1"/>
  <c r="I20" i="1"/>
  <c r="F20" i="1"/>
  <c r="J2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<sst xmlns="http://schemas.openxmlformats.org/spreadsheetml/2006/main" count="40" uniqueCount="37">
  <si>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</si>
  <si>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</si>
  <si>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</si>
  <si>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</si>
  <si>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</si>
  <si>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</si>
  <si>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</si>
  <si>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</si>
  <si>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</si>
  <si>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Дата</t>
  </si>
  <si>
    <t>Раздел меню</t>
  </si>
  <si>
    <t>Блюда</t>
  </si>
  <si>
    <t>Вес блюда, г</t>
  </si>
  <si>
    <t>напиток</t>
  </si>
  <si>
    <t>хлеб бел.</t>
  </si>
  <si>
    <t>Батон нарезной</t>
  </si>
  <si>
    <t>итого</t>
  </si>
  <si>
    <t>Итого за день:</t>
  </si>
  <si>
    <t>Обед</t>
  </si>
  <si>
    <t>1 блюдо</t>
  </si>
  <si>
    <t>2 блюдо</t>
  </si>
  <si>
    <t>хлеб черн.</t>
  </si>
  <si>
    <t>гор.блюдо</t>
  </si>
  <si>
    <t>Хлеб ржаной</t>
  </si>
  <si>
    <t>200</t>
  </si>
  <si>
    <t>Хлеб пшеничный</t>
  </si>
  <si>
    <t>50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</si>
  <si>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</si>
  <si>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</si>
  <si>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</si>
  <si>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</si>
  <si>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</si>
  <si>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</si>
  <si>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</si>
  <si>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Овощи тушеные с мясом</t>
  </si>
  <si>
    <t>Напиток из урюка</t>
  </si>
  <si>
    <t>МБОУ "СОШ 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</si>
</sst>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2D2D2D"/>
      <name val="Arial"/>
      <family val="2"/>
      <charset val="204"/>
    </font>
    <font>
      <sz val="13"/>
      <name val="Calibri"/>
      <family val="2"/>
      <charset val="204"/>
    </font>
    <font>
      <sz val="13"/>
      <name val="Times New Roman"/>
      <family val="1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i/>
      <sz val="1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2" borderId="8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4" fillId="5" borderId="11" xfId="0" applyFont="1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>
      <alignment vertical="center" wrapText="1"/>
    </xf>
    <xf numFmtId="49" fontId="4" fillId="5" borderId="12" xfId="0" applyNumberFormat="1" applyFont="1" applyFill="1" applyBorder="1" applyAlignment="1">
      <alignment horizontal="right"/>
    </xf>
    <xf numFmtId="4" fontId="6" fillId="5" borderId="11" xfId="0" applyNumberFormat="1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 vertical="top" wrapText="1"/>
    </xf>
    <xf numFmtId="0" fontId="3" fillId="0" borderId="13" xfId="0" applyFont="1" applyBorder="1"/>
    <xf numFmtId="0" fontId="4" fillId="5" borderId="14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4" fillId="5" borderId="14" xfId="0" applyFont="1" applyFill="1" applyBorder="1" applyAlignment="1">
      <alignment vertical="center" wrapText="1"/>
    </xf>
    <xf numFmtId="49" fontId="4" fillId="5" borderId="15" xfId="0" applyNumberFormat="1" applyFont="1" applyFill="1" applyBorder="1" applyAlignment="1">
      <alignment horizontal="right"/>
    </xf>
    <xf numFmtId="4" fontId="6" fillId="5" borderId="16" xfId="0" applyNumberFormat="1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top" wrapTex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center" wrapText="1"/>
    </xf>
    <xf numFmtId="49" fontId="4" fillId="5" borderId="17" xfId="0" applyNumberFormat="1" applyFont="1" applyFill="1" applyBorder="1" applyAlignment="1">
      <alignment horizontal="right"/>
    </xf>
    <xf numFmtId="0" fontId="3" fillId="5" borderId="16" xfId="0" applyFont="1" applyFill="1" applyBorder="1"/>
    <xf numFmtId="0" fontId="6" fillId="5" borderId="16" xfId="0" applyFont="1" applyFill="1" applyBorder="1" applyAlignment="1">
      <alignment vertical="top" wrapText="1"/>
    </xf>
    <xf numFmtId="0" fontId="3" fillId="0" borderId="14" xfId="0" applyFont="1" applyBorder="1"/>
    <xf numFmtId="0" fontId="7" fillId="0" borderId="16" xfId="0" applyFont="1" applyBorder="1" applyAlignment="1">
      <alignment horizontal="right"/>
    </xf>
    <xf numFmtId="0" fontId="1" fillId="0" borderId="0" xfId="0" applyFont="1"/>
    <xf numFmtId="0" fontId="6" fillId="0" borderId="16" xfId="0" applyFont="1" applyBorder="1" applyAlignment="1">
      <alignment vertical="top" wrapText="1"/>
    </xf>
    <xf numFmtId="49" fontId="6" fillId="0" borderId="16" xfId="0" applyNumberFormat="1" applyFont="1" applyBorder="1" applyAlignment="1">
      <alignment horizontal="center" vertical="top" wrapText="1"/>
    </xf>
    <xf numFmtId="4" fontId="6" fillId="0" borderId="16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3" fillId="0" borderId="18" xfId="0" applyFont="1" applyBorder="1"/>
    <xf numFmtId="0" fontId="3" fillId="5" borderId="16" xfId="0" applyFont="1" applyFill="1" applyBorder="1" applyAlignment="1">
      <alignment horizontal="right"/>
    </xf>
    <xf numFmtId="0" fontId="3" fillId="5" borderId="18" xfId="0" applyFont="1" applyFill="1" applyBorder="1"/>
    <xf numFmtId="0" fontId="4" fillId="5" borderId="18" xfId="0" applyFont="1" applyFill="1" applyBorder="1" applyAlignment="1">
      <alignment vertical="center" wrapText="1"/>
    </xf>
    <xf numFmtId="0" fontId="3" fillId="5" borderId="14" xfId="0" applyFont="1" applyFill="1" applyBorder="1"/>
    <xf numFmtId="0" fontId="6" fillId="5" borderId="14" xfId="0" applyFont="1" applyFill="1" applyBorder="1" applyAlignment="1">
      <alignment vertical="top" wrapText="1"/>
    </xf>
    <xf numFmtId="0" fontId="6" fillId="5" borderId="1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ht="17.25" x14ac:dyDescent="0.3">
      <c r="A1" s="1" t="s">
        <v>0</v>
      </c>
      <c r="B1" s="2" t="s">
        <v>36</v>
      </c>
      <c r="C1" s="3"/>
      <c r="D1" s="4"/>
      <c r="E1" s="1" t="s">
        <v>8</v>
      </c>
      <c r="F1" s="5"/>
      <c r="G1" s="1"/>
      <c r="H1" s="1"/>
      <c r="I1" s="1" t="s">
        <v>9</v>
      </c>
      <c r="J1" s="6">
        <v>45799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7" t="s">
        <v>1</v>
      </c>
      <c r="B3" s="7" t="s">
        <v>10</v>
      </c>
      <c r="C3" s="7"/>
      <c r="D3" s="7" t="s">
        <v>11</v>
      </c>
      <c r="E3" s="7" t="s">
        <v>12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</row>
    <row r="4" spans="1:10" ht="17.25" x14ac:dyDescent="0.3">
      <c r="A4" s="8" t="s">
        <v>7</v>
      </c>
      <c r="B4" s="9" t="s">
        <v>14</v>
      </c>
      <c r="C4" s="10"/>
      <c r="D4" s="11" t="s">
        <v>28</v>
      </c>
      <c r="E4" s="12" t="s">
        <v>26</v>
      </c>
      <c r="F4" s="13">
        <v>43.1</v>
      </c>
      <c r="G4" s="14">
        <v>155</v>
      </c>
      <c r="H4" s="14">
        <v>6.27</v>
      </c>
      <c r="I4" s="14">
        <v>7.86</v>
      </c>
      <c r="J4" s="14">
        <v>14.83</v>
      </c>
    </row>
    <row r="5" spans="1:10" ht="33" x14ac:dyDescent="0.3">
      <c r="A5" s="15"/>
      <c r="B5" s="16" t="s">
        <v>22</v>
      </c>
      <c r="C5" s="17"/>
      <c r="D5" s="18" t="s">
        <v>29</v>
      </c>
      <c r="E5" s="19" t="s">
        <v>30</v>
      </c>
      <c r="F5" s="20"/>
      <c r="G5" s="21">
        <v>206.3</v>
      </c>
      <c r="H5" s="21">
        <v>4.99</v>
      </c>
      <c r="I5" s="21">
        <v>7.4</v>
      </c>
      <c r="J5" s="21">
        <v>28.81</v>
      </c>
    </row>
    <row r="6" spans="1:10" ht="17.25" x14ac:dyDescent="0.3">
      <c r="A6" s="15"/>
      <c r="B6" s="22" t="s">
        <v>27</v>
      </c>
      <c r="C6" s="10"/>
      <c r="D6" s="23" t="s">
        <v>31</v>
      </c>
      <c r="E6" s="24" t="s">
        <v>24</v>
      </c>
      <c r="F6" s="20"/>
      <c r="G6" s="21">
        <v>58.6</v>
      </c>
      <c r="H6" s="21">
        <v>4.08</v>
      </c>
      <c r="I6" s="21">
        <v>3.54</v>
      </c>
      <c r="J6" s="21">
        <v>2.61</v>
      </c>
    </row>
    <row r="7" spans="1:10" ht="17.25" x14ac:dyDescent="0.3">
      <c r="A7" s="15"/>
      <c r="B7" s="22" t="s">
        <v>14</v>
      </c>
      <c r="C7" s="10"/>
      <c r="D7" s="23" t="s">
        <v>15</v>
      </c>
      <c r="E7" s="24" t="s">
        <v>32</v>
      </c>
      <c r="F7" s="20"/>
      <c r="G7" s="21">
        <v>170.3</v>
      </c>
      <c r="H7" s="21">
        <v>4.87</v>
      </c>
      <c r="I7" s="21">
        <v>1.88</v>
      </c>
      <c r="J7" s="21">
        <v>33.409999999999997</v>
      </c>
    </row>
    <row r="8" spans="1:10" ht="17.25" x14ac:dyDescent="0.3">
      <c r="A8" s="15"/>
      <c r="B8" s="25"/>
      <c r="C8" s="10"/>
      <c r="D8" s="26"/>
      <c r="E8" s="21"/>
      <c r="F8" s="20"/>
      <c r="G8" s="21"/>
      <c r="H8" s="21"/>
      <c r="I8" s="21"/>
      <c r="J8" s="21"/>
    </row>
    <row r="9" spans="1:10" ht="17.25" x14ac:dyDescent="0.3">
      <c r="A9" s="15"/>
      <c r="B9" s="25"/>
      <c r="C9" s="17"/>
      <c r="D9" s="26"/>
      <c r="E9" s="21"/>
      <c r="F9" s="20"/>
      <c r="G9" s="21"/>
      <c r="H9" s="21"/>
      <c r="I9" s="21"/>
      <c r="J9" s="21"/>
    </row>
    <row r="10" spans="1:10" ht="17.25" x14ac:dyDescent="0.3">
      <c r="A10" s="27"/>
      <c r="B10" s="28" t="s">
        <v>16</v>
      </c>
      <c r="C10" s="29"/>
      <c r="D10" s="30"/>
      <c r="E10" s="31">
        <f>E4+E5+E6+E7</f>
        <v>500</v>
      </c>
      <c r="F10" s="32">
        <f>F4</f>
        <v>43.1</v>
      </c>
      <c r="G10" s="33">
        <f t="shared" ref="G10" si="0">SUM(G4:G9)</f>
        <v>590.20000000000005</v>
      </c>
      <c r="H10" s="33">
        <f t="shared" ref="H10:J10" si="1">SUM(H4:H9)</f>
        <v>20.21</v>
      </c>
      <c r="I10" s="33">
        <f t="shared" si="1"/>
        <v>20.68</v>
      </c>
      <c r="J10" s="33">
        <f t="shared" si="1"/>
        <v>79.66</v>
      </c>
    </row>
    <row r="11" spans="1:10" ht="17.25" x14ac:dyDescent="0.3">
      <c r="A11" s="34" t="s">
        <v>18</v>
      </c>
      <c r="B11" s="25" t="s">
        <v>19</v>
      </c>
      <c r="C11" s="10"/>
      <c r="D11" s="23" t="s">
        <v>33</v>
      </c>
      <c r="E11" s="35">
        <v>250</v>
      </c>
      <c r="F11" s="20">
        <v>83.89</v>
      </c>
      <c r="G11" s="21">
        <v>133.75</v>
      </c>
      <c r="H11" s="21">
        <v>2.8</v>
      </c>
      <c r="I11" s="21">
        <v>6.92</v>
      </c>
      <c r="J11" s="21">
        <v>16.93</v>
      </c>
    </row>
    <row r="12" spans="1:10" ht="17.25" x14ac:dyDescent="0.3">
      <c r="A12" s="15"/>
      <c r="B12" s="25" t="s">
        <v>20</v>
      </c>
      <c r="C12" s="17"/>
      <c r="D12" s="23" t="s">
        <v>34</v>
      </c>
      <c r="E12" s="35">
        <v>200</v>
      </c>
      <c r="F12" s="20"/>
      <c r="G12" s="21">
        <v>374.45</v>
      </c>
      <c r="H12" s="21">
        <v>14.05</v>
      </c>
      <c r="I12" s="21">
        <v>15.97</v>
      </c>
      <c r="J12" s="21">
        <v>32.799999999999997</v>
      </c>
    </row>
    <row r="13" spans="1:10" ht="17.25" x14ac:dyDescent="0.3">
      <c r="A13" s="15"/>
      <c r="B13" s="36" t="s">
        <v>13</v>
      </c>
      <c r="C13" s="10"/>
      <c r="D13" s="37" t="s">
        <v>35</v>
      </c>
      <c r="E13" s="36">
        <v>200</v>
      </c>
      <c r="F13" s="20"/>
      <c r="G13" s="21">
        <v>68.52</v>
      </c>
      <c r="H13" s="21">
        <v>0.75</v>
      </c>
      <c r="I13" s="21">
        <v>0.06</v>
      </c>
      <c r="J13" s="21">
        <v>15.95</v>
      </c>
    </row>
    <row r="14" spans="1:10" ht="17.25" x14ac:dyDescent="0.3">
      <c r="A14" s="15"/>
      <c r="B14" s="36" t="s">
        <v>14</v>
      </c>
      <c r="C14" s="17"/>
      <c r="D14" s="37" t="s">
        <v>25</v>
      </c>
      <c r="E14" s="36">
        <v>30</v>
      </c>
      <c r="F14" s="20"/>
      <c r="G14" s="21">
        <v>70.5</v>
      </c>
      <c r="H14" s="21">
        <v>2.2799999999999998</v>
      </c>
      <c r="I14" s="21">
        <v>0.24</v>
      </c>
      <c r="J14" s="21">
        <v>14.76</v>
      </c>
    </row>
    <row r="15" spans="1:10" ht="17.25" x14ac:dyDescent="0.3">
      <c r="A15" s="15"/>
      <c r="B15" s="25" t="s">
        <v>21</v>
      </c>
      <c r="C15" s="10"/>
      <c r="D15" s="23" t="s">
        <v>23</v>
      </c>
      <c r="E15" s="25">
        <v>40</v>
      </c>
      <c r="F15" s="20"/>
      <c r="G15" s="21">
        <v>79.2</v>
      </c>
      <c r="H15" s="21">
        <v>2.64</v>
      </c>
      <c r="I15" s="21">
        <v>0.48</v>
      </c>
      <c r="J15" s="21">
        <v>15.84</v>
      </c>
    </row>
    <row r="16" spans="1:10" ht="17.25" x14ac:dyDescent="0.3">
      <c r="A16" s="15"/>
      <c r="B16" s="38"/>
      <c r="C16" s="17"/>
      <c r="D16" s="39"/>
      <c r="E16" s="40"/>
      <c r="F16" s="20"/>
      <c r="G16" s="21"/>
      <c r="H16" s="21"/>
      <c r="I16" s="21"/>
      <c r="J16" s="21"/>
    </row>
    <row r="17" spans="1:10" ht="17.25" x14ac:dyDescent="0.3">
      <c r="A17" s="15"/>
      <c r="B17" s="25"/>
      <c r="C17" s="10"/>
      <c r="D17" s="26"/>
      <c r="E17" s="21"/>
      <c r="F17" s="20"/>
      <c r="G17" s="21"/>
      <c r="H17" s="21"/>
      <c r="I17" s="21"/>
      <c r="J17" s="21"/>
    </row>
    <row r="18" spans="1:10" ht="15" customHeight="1" x14ac:dyDescent="0.3">
      <c r="A18" s="27"/>
      <c r="B18" s="28" t="s">
        <v>16</v>
      </c>
      <c r="C18" s="41"/>
      <c r="D18" s="30"/>
      <c r="E18" s="33">
        <f t="shared" ref="E18" si="2">SUM(E11:E17)</f>
        <v>720</v>
      </c>
      <c r="F18" s="32">
        <f>SUM(F11:F17)</f>
        <v>83.89</v>
      </c>
      <c r="G18" s="33">
        <f t="shared" ref="G18:J18" si="3">SUM(G11:G17)</f>
        <v>726.42000000000007</v>
      </c>
      <c r="H18" s="33">
        <f t="shared" si="3"/>
        <v>22.520000000000003</v>
      </c>
      <c r="I18" s="33">
        <f t="shared" si="3"/>
        <v>23.669999999999998</v>
      </c>
      <c r="J18" s="33">
        <f t="shared" si="3"/>
        <v>96.28</v>
      </c>
    </row>
    <row r="19" spans="1:10" ht="15" customHeight="1" thickBot="1" x14ac:dyDescent="0.3">
      <c r="A19" s="42"/>
      <c r="B19" s="43"/>
      <c r="C19" s="44"/>
      <c r="D19" s="44"/>
      <c r="E19" s="45"/>
      <c r="F19" s="45"/>
      <c r="G19" s="45"/>
      <c r="H19" s="45"/>
      <c r="I19" s="45"/>
      <c r="J19" s="45"/>
    </row>
    <row r="20" spans="1:10" ht="17.25" thickBot="1" x14ac:dyDescent="0.3">
      <c r="A20" s="46" t="s">
        <v>17</v>
      </c>
      <c r="B20" s="47"/>
      <c r="C20" s="44"/>
      <c r="D20" s="44"/>
      <c r="E20" s="45">
        <f t="shared" ref="E20:J20" si="4">E10+E19</f>
        <v>500</v>
      </c>
      <c r="F20" s="45">
        <f t="shared" si="4"/>
        <v>43.1</v>
      </c>
      <c r="G20" s="45">
        <f t="shared" si="4"/>
        <v>590.20000000000005</v>
      </c>
      <c r="H20" s="45">
        <f t="shared" si="4"/>
        <v>20.21</v>
      </c>
      <c r="I20" s="45">
        <f t="shared" si="4"/>
        <v>20.68</v>
      </c>
      <c r="J20" s="45">
        <f t="shared" si="4"/>
        <v>79.66</v>
      </c>
    </row>
  </sheetData>
  <mergeCells count="3">
    <mergeCell ref="B1:D1"/>
    <mergeCell ref="A19:B19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2025-05-19T12:27:43Z</dcterms:modified>
</cp:coreProperties>
</file>