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с 20.01.2025\"/>
    </mc:Choice>
  </mc:AlternateContent>
  <bookViews>
    <workbookView xWindow="0" yWindow="0" windowWidth="15690" windowHeight="8325"/>
  </bookViews>
  <sheets>
    <sheet name="Лист1 " sheetId="2" r:id="rId1"/>
  </sheets>
  <calcPr calcId="152511"/>
</workbook>
</file>

<file path=xl/calcChain.xml><?xml version="1.0" encoding="utf-8"?>
<calcChain xmlns="http://schemas.openxmlformats.org/spreadsheetml/2006/main">
  <c r="J18" i="2" l="1"/>
  <c r="H18" i="2"/>
  <c r="G18" i="2"/>
  <c r="F18" i="2"/>
  <c r="E18" i="2"/>
  <c r="D18" i="2"/>
  <c r="J10" i="2"/>
  <c r="J19" i="2" s="1"/>
  <c r="H10" i="2"/>
  <c r="H19" i="2" s="1"/>
  <c r="G10" i="2"/>
  <c r="G19" i="2" s="1"/>
  <c r="F10" i="2"/>
  <c r="F19" i="2" s="1"/>
  <c r="E10" i="2"/>
  <c r="E19" i="2" s="1"/>
  <c r="D10" i="2"/>
  <c r="D19" i="2" s="1"/>
</calcChain>
</file>

<file path=xl/sharedStrings.xml><?xml version="1.0" encoding="utf-8"?>
<sst xmlns="http://schemas.openxmlformats.org/spreadsheetml/2006/main" count="43" uniqueCount="39">
  <si>
    <t>Прием пищи</t>
  </si>
  <si>
    <t>Белки</t>
  </si>
  <si>
    <t>Жиры</t>
  </si>
  <si>
    <t>Углеводы</t>
  </si>
  <si>
    <t>Итого за день:</t>
  </si>
  <si>
    <t>Калорийность</t>
  </si>
  <si>
    <t>№ рецептуры</t>
  </si>
  <si>
    <t>Блюда</t>
  </si>
  <si>
    <t>Раздел меню</t>
  </si>
  <si>
    <t>дата</t>
  </si>
  <si>
    <t>Завтрак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</si>
  <si>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</si>
  <si>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</si>
  <si>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</si>
  <si>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</si>
  <si>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</si>
  <si>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</si>
  <si>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</si>
  <si>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</si>
  <si>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</si>
  <si>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</si>
  <si>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</si>
  <si>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</si>
  <si>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</si>
  <si>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</si>
  <si>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Хлеб пшеничный</t>
  </si>
  <si>
    <t>Хлеб ржаной</t>
  </si>
  <si>
    <t>Макаронные изделия (рожки) отварные с маслом сливочным</t>
  </si>
  <si>
    <t>школа</t>
  </si>
  <si>
    <t>Бутерброд с маслом сливочным</t>
  </si>
  <si>
    <t>горяч. блюдо</t>
  </si>
  <si>
    <t xml:space="preserve">Каша "Дружба" молочная </t>
  </si>
  <si>
    <t>200</t>
  </si>
  <si>
    <t>Чай с сахаром</t>
  </si>
  <si>
    <t>60</t>
  </si>
  <si>
    <t>Щи из св.капусты с картофелем, со сметаной</t>
  </si>
  <si>
    <t>Котлеты Домашние с гречкой</t>
  </si>
  <si>
    <t>Напиток из сухофруктов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</si>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</sst>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3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horizontal="center" vertical="top" wrapText="1"/>
    </xf>
    <xf numFmtId="0" fontId="0" fillId="0" borderId="10" xfId="0" applyBorder="1"/>
    <xf numFmtId="0" fontId="3" fillId="0" borderId="12" xfId="0" applyFont="1" applyBorder="1" applyAlignment="1">
      <alignment horizontal="center" vertical="top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center" vertical="top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left"/>
    </xf>
    <xf numFmtId="0" fontId="10" fillId="4" borderId="1" xfId="0" applyFont="1" applyFill="1" applyBorder="1"/>
    <xf numFmtId="0" fontId="10" fillId="4" borderId="4" xfId="0" applyFont="1" applyFill="1" applyBorder="1"/>
    <xf numFmtId="0" fontId="10" fillId="4" borderId="2" xfId="0" applyFont="1" applyFill="1" applyBorder="1"/>
    <xf numFmtId="0" fontId="11" fillId="4" borderId="1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2" xfId="0" applyFont="1" applyFill="1" applyBorder="1" applyAlignment="1">
      <alignment vertical="center" wrapText="1"/>
    </xf>
    <xf numFmtId="49" fontId="10" fillId="4" borderId="7" xfId="0" applyNumberFormat="1" applyFont="1" applyFill="1" applyBorder="1" applyAlignment="1" applyProtection="1">
      <alignment horizontal="right"/>
      <protection locked="0"/>
    </xf>
    <xf numFmtId="49" fontId="10" fillId="4" borderId="16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1" fillId="4" borderId="5" xfId="0" applyFont="1" applyFill="1" applyBorder="1" applyAlignment="1">
      <alignment vertical="center" wrapText="1"/>
    </xf>
    <xf numFmtId="4" fontId="3" fillId="2" borderId="1" xfId="0" applyNumberFormat="1" applyFont="1" applyFill="1" applyBorder="1" applyAlignment="1" applyProtection="1">
      <alignment horizontal="center" vertical="top" wrapText="1"/>
      <protection locked="0"/>
    </xf>
    <xf numFmtId="4" fontId="3" fillId="2" borderId="2" xfId="0" applyNumberFormat="1" applyFont="1" applyFill="1" applyBorder="1" applyAlignment="1" applyProtection="1">
      <alignment horizontal="center" vertical="top" wrapText="1"/>
      <protection locked="0"/>
    </xf>
    <xf numFmtId="4" fontId="3" fillId="0" borderId="2" xfId="0" applyNumberFormat="1" applyFont="1" applyBorder="1" applyAlignment="1">
      <alignment horizontal="center" vertical="top" wrapText="1"/>
    </xf>
    <xf numFmtId="4" fontId="3" fillId="3" borderId="3" xfId="0" applyNumberFormat="1" applyFont="1" applyFill="1" applyBorder="1" applyAlignment="1">
      <alignment horizontal="center" vertical="top" wrapText="1"/>
    </xf>
    <xf numFmtId="49" fontId="10" fillId="4" borderId="15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49" fontId="12" fillId="2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12" fillId="2" borderId="12" xfId="0" applyNumberFormat="1" applyFont="1" applyFill="1" applyBorder="1" applyAlignment="1" applyProtection="1">
      <alignment horizontal="center" vertical="top" wrapText="1"/>
      <protection locked="0"/>
    </xf>
    <xf numFmtId="49" fontId="3" fillId="0" borderId="2" xfId="0" applyNumberFormat="1" applyFont="1" applyBorder="1" applyAlignment="1">
      <alignment horizontal="center" vertical="top" wrapText="1"/>
    </xf>
    <xf numFmtId="0" fontId="1" fillId="4" borderId="2" xfId="0" applyFont="1" applyFill="1" applyBorder="1"/>
    <xf numFmtId="2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13" fillId="5" borderId="6" xfId="0" applyFont="1" applyFill="1" applyBorder="1"/>
    <xf numFmtId="0" fontId="0" fillId="4" borderId="2" xfId="0" applyFill="1" applyBorder="1" applyAlignment="1">
      <alignment vertical="center"/>
    </xf>
    <xf numFmtId="0" fontId="1" fillId="4" borderId="5" xfId="0" applyFont="1" applyFill="1" applyBorder="1"/>
    <xf numFmtId="0" fontId="7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C2" sqref="C2"/>
    </sheetView>
  </sheetViews>
  <sheetFormatPr defaultRowHeight="12.75" x14ac:dyDescent="0.2"/>
  <cols>
    <col min="1" max="1" width="9.140625" style="1"/>
    <col min="2" max="2" width="11.5703125" style="1" customWidth="1"/>
    <col min="3" max="3" width="52.5703125" style="2" customWidth="1"/>
    <col min="4" max="4" width="14" style="2" customWidth="1"/>
    <col min="5" max="5" width="10" style="2" customWidth="1"/>
    <col min="6" max="6" width="7.5703125" style="2" customWidth="1"/>
    <col min="7" max="7" width="6.85546875" style="2" customWidth="1"/>
    <col min="8" max="8" width="8.140625" style="2" customWidth="1"/>
    <col min="9" max="9" width="10" style="2" customWidth="1"/>
    <col min="10" max="16384" width="9.140625" style="2"/>
  </cols>
  <sheetData>
    <row r="1" spans="1:10" ht="17.25" customHeight="1" x14ac:dyDescent="0.2">
      <c r="A1" s="2"/>
      <c r="B1" s="3" t="s">
        <v>28</v>
      </c>
      <c r="C1" s="18" t="s">
        <v>38</v>
      </c>
      <c r="E1" s="2" t="s">
        <v>9</v>
      </c>
      <c r="F1" s="23">
        <v>27</v>
      </c>
      <c r="G1" s="23">
        <v>1</v>
      </c>
      <c r="H1" s="24">
        <v>2025</v>
      </c>
      <c r="I1" s="25"/>
    </row>
    <row r="2" spans="1:10" ht="13.5" thickBot="1" x14ac:dyDescent="0.25">
      <c r="A2" s="2"/>
      <c r="B2" s="4"/>
      <c r="F2" s="22" t="s">
        <v>21</v>
      </c>
      <c r="G2" s="22" t="s">
        <v>22</v>
      </c>
      <c r="H2" s="22" t="s">
        <v>23</v>
      </c>
    </row>
    <row r="3" spans="1:10" ht="23.25" thickBot="1" x14ac:dyDescent="0.25">
      <c r="A3" s="16" t="s">
        <v>0</v>
      </c>
      <c r="B3" s="16" t="s">
        <v>8</v>
      </c>
      <c r="C3" s="16" t="s">
        <v>7</v>
      </c>
      <c r="D3" s="16" t="s">
        <v>19</v>
      </c>
      <c r="E3" s="16" t="s">
        <v>1</v>
      </c>
      <c r="F3" s="16" t="s">
        <v>2</v>
      </c>
      <c r="G3" s="16" t="s">
        <v>3</v>
      </c>
      <c r="H3" s="16" t="s">
        <v>5</v>
      </c>
      <c r="I3" s="17" t="s">
        <v>6</v>
      </c>
      <c r="J3" s="16" t="s">
        <v>20</v>
      </c>
    </row>
    <row r="4" spans="1:10" ht="15" x14ac:dyDescent="0.25">
      <c r="A4" s="12" t="s">
        <v>10</v>
      </c>
      <c r="B4" s="26" t="s">
        <v>16</v>
      </c>
      <c r="C4" s="29" t="s">
        <v>29</v>
      </c>
      <c r="D4" s="42">
        <v>40</v>
      </c>
      <c r="E4" s="43">
        <v>2.36</v>
      </c>
      <c r="F4" s="43">
        <v>7.49</v>
      </c>
      <c r="G4" s="43">
        <v>14.89</v>
      </c>
      <c r="H4" s="43">
        <v>136</v>
      </c>
      <c r="I4" s="44"/>
      <c r="J4" s="38">
        <v>43.1</v>
      </c>
    </row>
    <row r="5" spans="1:10" ht="15" x14ac:dyDescent="0.25">
      <c r="A5" s="9"/>
      <c r="B5" s="27" t="s">
        <v>30</v>
      </c>
      <c r="C5" s="30" t="s">
        <v>31</v>
      </c>
      <c r="D5" s="32" t="s">
        <v>32</v>
      </c>
      <c r="E5" s="20">
        <v>11.44</v>
      </c>
      <c r="F5" s="20">
        <v>10.16</v>
      </c>
      <c r="G5" s="20">
        <v>27.23</v>
      </c>
      <c r="H5" s="20">
        <v>258.12</v>
      </c>
      <c r="I5" s="45"/>
      <c r="J5" s="39"/>
    </row>
    <row r="6" spans="1:10" ht="15" x14ac:dyDescent="0.25">
      <c r="A6" s="9"/>
      <c r="B6" s="28" t="s">
        <v>15</v>
      </c>
      <c r="C6" s="31" t="s">
        <v>33</v>
      </c>
      <c r="D6" s="33">
        <v>200</v>
      </c>
      <c r="E6" s="20">
        <v>7.0000000000000007E-2</v>
      </c>
      <c r="F6" s="20">
        <v>0.02</v>
      </c>
      <c r="G6" s="20">
        <v>8</v>
      </c>
      <c r="H6" s="20">
        <v>32</v>
      </c>
      <c r="I6" s="46"/>
      <c r="J6" s="39"/>
    </row>
    <row r="7" spans="1:10" ht="15" x14ac:dyDescent="0.25">
      <c r="A7" s="9"/>
      <c r="B7" s="28" t="s">
        <v>16</v>
      </c>
      <c r="C7" s="31" t="s">
        <v>24</v>
      </c>
      <c r="D7" s="33" t="s">
        <v>34</v>
      </c>
      <c r="E7" s="39">
        <v>4.5</v>
      </c>
      <c r="F7" s="39">
        <v>1.74</v>
      </c>
      <c r="G7" s="39">
        <v>30.84</v>
      </c>
      <c r="H7" s="39">
        <v>157.19999999999999</v>
      </c>
      <c r="I7" s="46"/>
      <c r="J7" s="39"/>
    </row>
    <row r="8" spans="1:10" ht="15" x14ac:dyDescent="0.25">
      <c r="A8" s="9"/>
      <c r="B8" s="5"/>
      <c r="C8" s="19"/>
      <c r="D8" s="20"/>
      <c r="E8" s="20"/>
      <c r="F8" s="20"/>
      <c r="G8" s="20"/>
      <c r="H8" s="20"/>
      <c r="I8" s="45"/>
      <c r="J8" s="39"/>
    </row>
    <row r="9" spans="1:10" ht="15" x14ac:dyDescent="0.25">
      <c r="A9" s="9"/>
      <c r="B9" s="5"/>
      <c r="C9" s="19"/>
      <c r="D9" s="20"/>
      <c r="E9" s="20"/>
      <c r="F9" s="20"/>
      <c r="G9" s="20"/>
      <c r="H9" s="20"/>
      <c r="I9" s="45"/>
      <c r="J9" s="39"/>
    </row>
    <row r="10" spans="1:10" ht="15" x14ac:dyDescent="0.25">
      <c r="A10" s="6"/>
      <c r="B10" s="10" t="s">
        <v>18</v>
      </c>
      <c r="C10" s="7"/>
      <c r="D10" s="47">
        <f>D4+D5+D6+D7</f>
        <v>500</v>
      </c>
      <c r="E10" s="11">
        <f>SUM(E4:E9)</f>
        <v>18.369999999999997</v>
      </c>
      <c r="F10" s="11">
        <f t="shared" ref="F10:H10" si="0">SUM(F4:F9)</f>
        <v>19.409999999999997</v>
      </c>
      <c r="G10" s="11">
        <f t="shared" si="0"/>
        <v>80.960000000000008</v>
      </c>
      <c r="H10" s="11">
        <f t="shared" si="0"/>
        <v>583.31999999999994</v>
      </c>
      <c r="I10" s="13"/>
      <c r="J10" s="40">
        <f>SUM(J4:J9)</f>
        <v>43.1</v>
      </c>
    </row>
    <row r="11" spans="1:10" ht="15" x14ac:dyDescent="0.25">
      <c r="A11" s="8" t="s">
        <v>11</v>
      </c>
      <c r="B11" s="48" t="s">
        <v>12</v>
      </c>
      <c r="C11" s="31" t="s">
        <v>35</v>
      </c>
      <c r="D11" s="36">
        <v>205</v>
      </c>
      <c r="E11" s="49">
        <v>7.54</v>
      </c>
      <c r="F11" s="49">
        <v>11.91</v>
      </c>
      <c r="G11" s="49">
        <v>6.5</v>
      </c>
      <c r="H11" s="49">
        <v>153.9</v>
      </c>
      <c r="I11" s="21"/>
      <c r="J11" s="39">
        <v>83.89</v>
      </c>
    </row>
    <row r="12" spans="1:10" ht="15" x14ac:dyDescent="0.25">
      <c r="A12" s="50"/>
      <c r="B12" s="48" t="s">
        <v>13</v>
      </c>
      <c r="C12" s="31" t="s">
        <v>36</v>
      </c>
      <c r="D12" s="36">
        <v>90</v>
      </c>
      <c r="E12" s="49">
        <v>8.01</v>
      </c>
      <c r="F12" s="49">
        <v>11.14</v>
      </c>
      <c r="G12" s="49">
        <v>35.71</v>
      </c>
      <c r="H12" s="49">
        <v>248</v>
      </c>
      <c r="I12" s="21"/>
      <c r="J12" s="39"/>
    </row>
    <row r="13" spans="1:10" ht="30" x14ac:dyDescent="0.25">
      <c r="A13" s="9"/>
      <c r="B13" s="48" t="s">
        <v>14</v>
      </c>
      <c r="C13" s="31" t="s">
        <v>27</v>
      </c>
      <c r="D13" s="51">
        <v>153</v>
      </c>
      <c r="E13" s="49">
        <v>5.68</v>
      </c>
      <c r="F13" s="49">
        <v>2.88</v>
      </c>
      <c r="G13" s="49">
        <v>31.96</v>
      </c>
      <c r="H13" s="49">
        <v>176.1</v>
      </c>
      <c r="I13" s="21"/>
      <c r="J13" s="39"/>
    </row>
    <row r="14" spans="1:10" ht="15" x14ac:dyDescent="0.25">
      <c r="A14" s="9"/>
      <c r="B14" s="48" t="s">
        <v>15</v>
      </c>
      <c r="C14" s="31" t="s">
        <v>37</v>
      </c>
      <c r="D14" s="34">
        <v>200</v>
      </c>
      <c r="E14" s="49">
        <v>0.7</v>
      </c>
      <c r="F14" s="49">
        <v>0.1</v>
      </c>
      <c r="G14" s="49">
        <v>22.03</v>
      </c>
      <c r="H14" s="49">
        <v>92.9</v>
      </c>
      <c r="I14" s="21"/>
      <c r="J14" s="39"/>
    </row>
    <row r="15" spans="1:10" ht="15" x14ac:dyDescent="0.25">
      <c r="A15" s="9"/>
      <c r="B15" s="52" t="s">
        <v>17</v>
      </c>
      <c r="C15" s="37" t="s">
        <v>26</v>
      </c>
      <c r="D15" s="35">
        <v>30</v>
      </c>
      <c r="E15" s="49">
        <v>1.98</v>
      </c>
      <c r="F15" s="49">
        <v>0.36</v>
      </c>
      <c r="G15" s="49">
        <v>11.88</v>
      </c>
      <c r="H15" s="49">
        <v>59.4</v>
      </c>
      <c r="I15" s="21"/>
      <c r="J15" s="39"/>
    </row>
    <row r="16" spans="1:10" ht="15" x14ac:dyDescent="0.25">
      <c r="A16" s="9"/>
      <c r="B16" s="34" t="s">
        <v>16</v>
      </c>
      <c r="C16" s="37" t="s">
        <v>25</v>
      </c>
      <c r="D16" s="35">
        <v>25</v>
      </c>
      <c r="E16" s="49">
        <v>1.9</v>
      </c>
      <c r="F16" s="49">
        <v>0.2</v>
      </c>
      <c r="G16" s="49">
        <v>12.3</v>
      </c>
      <c r="H16" s="49">
        <v>58.75</v>
      </c>
      <c r="I16" s="21"/>
      <c r="J16" s="39"/>
    </row>
    <row r="17" spans="1:10" ht="15" x14ac:dyDescent="0.25">
      <c r="A17" s="9"/>
      <c r="B17" s="5"/>
      <c r="C17" s="19"/>
      <c r="D17" s="20"/>
      <c r="E17" s="20"/>
      <c r="F17" s="20"/>
      <c r="G17" s="20"/>
      <c r="H17" s="20"/>
      <c r="I17" s="21"/>
      <c r="J17" s="39"/>
    </row>
    <row r="18" spans="1:10" ht="15" x14ac:dyDescent="0.25">
      <c r="A18" s="6"/>
      <c r="B18" s="10" t="s">
        <v>18</v>
      </c>
      <c r="C18" s="7"/>
      <c r="D18" s="11">
        <f>SUM(D11:D17)</f>
        <v>703</v>
      </c>
      <c r="E18" s="40">
        <f>SUM(E11:E17)</f>
        <v>25.81</v>
      </c>
      <c r="F18" s="40">
        <f>SUM(F11:F17)</f>
        <v>26.59</v>
      </c>
      <c r="G18" s="40">
        <f>SUM(G11:G17)</f>
        <v>120.38</v>
      </c>
      <c r="H18" s="40">
        <f>SUM(H11:H17)</f>
        <v>789.05</v>
      </c>
      <c r="I18" s="13"/>
      <c r="J18" s="40">
        <f>SUM(J11:J17)</f>
        <v>83.89</v>
      </c>
    </row>
    <row r="19" spans="1:10" ht="15.75" customHeight="1" thickBot="1" x14ac:dyDescent="0.25">
      <c r="A19" s="53" t="s">
        <v>4</v>
      </c>
      <c r="B19" s="54"/>
      <c r="C19" s="14"/>
      <c r="D19" s="15">
        <f>D10+D18</f>
        <v>1203</v>
      </c>
      <c r="E19" s="15">
        <f>E10+E18</f>
        <v>44.179999999999993</v>
      </c>
      <c r="F19" s="15">
        <f>F10+F18</f>
        <v>46</v>
      </c>
      <c r="G19" s="15">
        <f>G10+G18</f>
        <v>201.34</v>
      </c>
      <c r="H19" s="15">
        <f>H10+H18</f>
        <v>1372.37</v>
      </c>
      <c r="I19" s="15"/>
      <c r="J19" s="41">
        <f>J10+J18</f>
        <v>126.99000000000001</v>
      </c>
    </row>
  </sheetData>
  <mergeCells count="1">
    <mergeCell ref="A19:B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2025-01-27T08:32:03Z</dcterms:modified>
</cp:coreProperties>
</file>