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\"/>
    </mc:Choice>
  </mc:AlternateContent>
  <bookViews>
    <workbookView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9" i="2" l="1"/>
  <c r="H19" i="2"/>
  <c r="G19" i="2"/>
  <c r="F19" i="2"/>
  <c r="E19" i="2"/>
  <c r="D19" i="2"/>
  <c r="J10" i="2"/>
  <c r="J20" i="2" s="1"/>
  <c r="H10" i="2"/>
  <c r="H20" i="2" s="1"/>
  <c r="G10" i="2"/>
  <c r="G20" i="2" s="1"/>
  <c r="F10" i="2"/>
  <c r="F20" i="2" s="1"/>
  <c r="E10" i="2"/>
  <c r="E20" i="2" s="1"/>
  <c r="D10" i="2"/>
  <c r="D20" i="2" s="1"/>
</calcChain>
</file>

<file path=xl/sharedStrings.xml><?xml version="1.0" encoding="utf-8"?>
<sst xmlns="http://schemas.openxmlformats.org/spreadsheetml/2006/main" count="45" uniqueCount="40">
  <si>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</si>
  <si>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</si>
  <si>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</si>
  <si>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</si>
  <si>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</si>
  <si>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</si>
  <si>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</si>
  <si>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</si>
  <si>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</si>
  <si>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</si>
  <si>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</si>
  <si>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</si>
  <si>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</si>
  <si>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</si>
  <si>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</si>
  <si>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</si>
  <si>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</si>
  <si>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</si>
  <si>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</si>
  <si>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</si>
  <si>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</si>
  <si>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</si>
  <si>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</si>
  <si>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</si>
  <si>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</si>
  <si>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</si>
  <si>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пшеничный</t>
  </si>
  <si>
    <t>Хлеб ржаной</t>
  </si>
  <si>
    <t>Бутерброд с повидлом</t>
  </si>
  <si>
    <t>50</t>
  </si>
  <si>
    <t xml:space="preserve">Каша  геркулесовая  молочная вязкая </t>
  </si>
  <si>
    <t>200</t>
  </si>
  <si>
    <t>Чай с сахаром</t>
  </si>
  <si>
    <t>Рассольник Ленинградский со сметаной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</si>
  <si>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</si>
  <si>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</si>
  <si>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</si>
  <si>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</si>
  <si>
    <t>школа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</si>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</sst>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0" xfId="0" applyBorder="1"/>
    <xf numFmtId="0" fontId="2" fillId="0" borderId="1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7" xfId="0" applyNumberFormat="1" applyFont="1" applyFill="1" applyBorder="1" applyAlignment="1" applyProtection="1">
      <alignment horizontal="right"/>
      <protection locked="0"/>
    </xf>
    <xf numFmtId="49" fontId="9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1" fillId="4" borderId="5" xfId="0" applyFont="1" applyFill="1" applyBorder="1"/>
    <xf numFmtId="0" fontId="1" fillId="4" borderId="2" xfId="0" applyFont="1" applyFill="1" applyBorder="1"/>
    <xf numFmtId="2" fontId="2" fillId="0" borderId="2" xfId="0" applyNumberFormat="1" applyFont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38</v>
      </c>
      <c r="C1" s="18" t="s">
        <v>39</v>
      </c>
      <c r="E1" s="2" t="s">
        <v>9</v>
      </c>
      <c r="F1" s="24">
        <v>21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22</v>
      </c>
      <c r="G2" s="23" t="s">
        <v>23</v>
      </c>
      <c r="H2" s="23" t="s">
        <v>24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20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21</v>
      </c>
    </row>
    <row r="4" spans="1:10" ht="15" x14ac:dyDescent="0.25">
      <c r="A4" s="12" t="s">
        <v>10</v>
      </c>
      <c r="B4" s="27" t="s">
        <v>17</v>
      </c>
      <c r="C4" s="30" t="s">
        <v>28</v>
      </c>
      <c r="D4" s="46" t="s">
        <v>29</v>
      </c>
      <c r="E4" s="47">
        <v>7.05</v>
      </c>
      <c r="F4" s="47">
        <v>2.2999999999999998</v>
      </c>
      <c r="G4" s="42">
        <v>16.8</v>
      </c>
      <c r="H4" s="42">
        <v>209</v>
      </c>
      <c r="I4" s="19"/>
      <c r="J4" s="42">
        <v>43.1</v>
      </c>
    </row>
    <row r="5" spans="1:10" ht="15" x14ac:dyDescent="0.25">
      <c r="A5" s="9"/>
      <c r="B5" s="28" t="s">
        <v>11</v>
      </c>
      <c r="C5" s="31" t="s">
        <v>30</v>
      </c>
      <c r="D5" s="33" t="s">
        <v>31</v>
      </c>
      <c r="E5" s="21">
        <v>7.49</v>
      </c>
      <c r="F5" s="21">
        <v>15.15</v>
      </c>
      <c r="G5" s="43">
        <v>30.6</v>
      </c>
      <c r="H5" s="43">
        <v>241.26</v>
      </c>
      <c r="I5" s="22"/>
      <c r="J5" s="43"/>
    </row>
    <row r="6" spans="1:10" ht="15" x14ac:dyDescent="0.25">
      <c r="A6" s="9"/>
      <c r="B6" s="29" t="s">
        <v>12</v>
      </c>
      <c r="C6" s="32" t="s">
        <v>32</v>
      </c>
      <c r="D6" s="34" t="s">
        <v>31</v>
      </c>
      <c r="E6" s="21">
        <v>7.0000000000000007E-2</v>
      </c>
      <c r="F6" s="21">
        <v>0.02</v>
      </c>
      <c r="G6" s="43">
        <v>8</v>
      </c>
      <c r="H6" s="43">
        <v>32</v>
      </c>
      <c r="I6" s="22"/>
      <c r="J6" s="43"/>
    </row>
    <row r="7" spans="1:10" ht="15" x14ac:dyDescent="0.25">
      <c r="A7" s="9"/>
      <c r="B7" s="29" t="s">
        <v>17</v>
      </c>
      <c r="C7" s="32" t="s">
        <v>25</v>
      </c>
      <c r="D7" s="34" t="s">
        <v>29</v>
      </c>
      <c r="E7" s="21">
        <v>3.76</v>
      </c>
      <c r="F7" s="21">
        <v>1.74</v>
      </c>
      <c r="G7" s="43">
        <v>30.84</v>
      </c>
      <c r="H7" s="43">
        <v>132</v>
      </c>
      <c r="I7" s="22"/>
      <c r="J7" s="43"/>
    </row>
    <row r="8" spans="1:10" ht="15" x14ac:dyDescent="0.25">
      <c r="A8" s="9"/>
      <c r="B8" s="5"/>
      <c r="C8" s="20"/>
      <c r="D8" s="21"/>
      <c r="E8" s="21"/>
      <c r="F8" s="21"/>
      <c r="G8" s="21"/>
      <c r="H8" s="43"/>
      <c r="I8" s="22"/>
      <c r="J8" s="43"/>
    </row>
    <row r="9" spans="1:10" ht="15" x14ac:dyDescent="0.25">
      <c r="A9" s="9"/>
      <c r="B9" s="5"/>
      <c r="C9" s="20"/>
      <c r="D9" s="21"/>
      <c r="E9" s="21"/>
      <c r="F9" s="21"/>
      <c r="G9" s="21"/>
      <c r="H9" s="43"/>
      <c r="I9" s="22"/>
      <c r="J9" s="43"/>
    </row>
    <row r="10" spans="1:10" ht="15" x14ac:dyDescent="0.25">
      <c r="A10" s="6"/>
      <c r="B10" s="10" t="s">
        <v>19</v>
      </c>
      <c r="C10" s="7"/>
      <c r="D10" s="48">
        <f>D4+D5+D6+D7</f>
        <v>500</v>
      </c>
      <c r="E10" s="11">
        <f>SUM(E4:E9)</f>
        <v>18.369999999999997</v>
      </c>
      <c r="F10" s="11">
        <f>SUM(F4:F9)</f>
        <v>19.209999999999997</v>
      </c>
      <c r="G10" s="11">
        <f>SUM(G4:G9)</f>
        <v>86.240000000000009</v>
      </c>
      <c r="H10" s="44">
        <f>SUM(H4:H9)</f>
        <v>614.26</v>
      </c>
      <c r="I10" s="13"/>
      <c r="J10" s="44">
        <f>J4</f>
        <v>43.1</v>
      </c>
    </row>
    <row r="11" spans="1:10" ht="15" x14ac:dyDescent="0.25">
      <c r="A11" s="8" t="s">
        <v>13</v>
      </c>
      <c r="B11" s="35" t="s">
        <v>14</v>
      </c>
      <c r="C11" s="32" t="s">
        <v>33</v>
      </c>
      <c r="D11" s="37">
        <v>205</v>
      </c>
      <c r="E11" s="21">
        <v>5.94</v>
      </c>
      <c r="F11" s="21">
        <v>6.82</v>
      </c>
      <c r="G11" s="21">
        <v>12.56</v>
      </c>
      <c r="H11" s="21">
        <v>93.9</v>
      </c>
      <c r="I11" s="22"/>
      <c r="J11" s="43">
        <v>83.89</v>
      </c>
    </row>
    <row r="12" spans="1:10" ht="15" x14ac:dyDescent="0.25">
      <c r="A12" s="9"/>
      <c r="B12" s="35" t="s">
        <v>15</v>
      </c>
      <c r="C12" s="32" t="s">
        <v>34</v>
      </c>
      <c r="D12" s="37">
        <v>200</v>
      </c>
      <c r="E12" s="21">
        <v>17.010000000000002</v>
      </c>
      <c r="F12" s="21">
        <v>18.47</v>
      </c>
      <c r="G12" s="21">
        <v>52.76</v>
      </c>
      <c r="H12" s="21">
        <v>473.54</v>
      </c>
      <c r="I12" s="22"/>
      <c r="J12" s="43"/>
    </row>
    <row r="13" spans="1:10" ht="15" x14ac:dyDescent="0.25">
      <c r="A13" s="9"/>
      <c r="B13" s="35" t="s">
        <v>35</v>
      </c>
      <c r="C13" s="32" t="s">
        <v>36</v>
      </c>
      <c r="D13" s="37">
        <v>35</v>
      </c>
      <c r="E13" s="21">
        <v>0.59</v>
      </c>
      <c r="F13" s="21">
        <v>1.75</v>
      </c>
      <c r="G13" s="21">
        <v>2.94</v>
      </c>
      <c r="H13" s="21">
        <v>29.99</v>
      </c>
      <c r="I13" s="22"/>
      <c r="J13" s="43"/>
    </row>
    <row r="14" spans="1:10" ht="15" x14ac:dyDescent="0.25">
      <c r="A14" s="9"/>
      <c r="B14" s="35" t="s">
        <v>16</v>
      </c>
      <c r="C14" s="32" t="s">
        <v>37</v>
      </c>
      <c r="D14" s="35">
        <v>200</v>
      </c>
      <c r="E14" s="21">
        <v>0.2</v>
      </c>
      <c r="F14" s="21">
        <v>0.1</v>
      </c>
      <c r="G14" s="21">
        <v>19.82</v>
      </c>
      <c r="H14" s="21">
        <v>68.12</v>
      </c>
      <c r="I14" s="22"/>
      <c r="J14" s="43"/>
    </row>
    <row r="15" spans="1:10" ht="15" x14ac:dyDescent="0.25">
      <c r="A15" s="9"/>
      <c r="B15" s="49" t="s">
        <v>18</v>
      </c>
      <c r="C15" s="38" t="s">
        <v>27</v>
      </c>
      <c r="D15" s="36">
        <v>30</v>
      </c>
      <c r="E15" s="21">
        <v>1.98</v>
      </c>
      <c r="F15" s="21">
        <v>0.36</v>
      </c>
      <c r="G15" s="21">
        <v>11.88</v>
      </c>
      <c r="H15" s="21">
        <v>59.4</v>
      </c>
      <c r="I15" s="22"/>
      <c r="J15" s="43"/>
    </row>
    <row r="16" spans="1:10" ht="15" x14ac:dyDescent="0.25">
      <c r="A16" s="9"/>
      <c r="B16" s="50" t="s">
        <v>17</v>
      </c>
      <c r="C16" s="32" t="s">
        <v>26</v>
      </c>
      <c r="D16" s="35">
        <v>30</v>
      </c>
      <c r="E16" s="21">
        <v>2.2799999999999998</v>
      </c>
      <c r="F16" s="21">
        <v>0.24</v>
      </c>
      <c r="G16" s="21">
        <v>14.76</v>
      </c>
      <c r="H16" s="21">
        <v>70.5</v>
      </c>
      <c r="I16" s="22"/>
      <c r="J16" s="43"/>
    </row>
    <row r="17" spans="1:10" ht="15" x14ac:dyDescent="0.25">
      <c r="A17" s="9"/>
      <c r="B17" s="39"/>
      <c r="C17" s="40"/>
      <c r="D17" s="41"/>
      <c r="E17" s="21"/>
      <c r="F17" s="21"/>
      <c r="G17" s="21"/>
      <c r="H17" s="21"/>
      <c r="I17" s="22"/>
      <c r="J17" s="43"/>
    </row>
    <row r="18" spans="1:10" ht="15" x14ac:dyDescent="0.25">
      <c r="A18" s="9"/>
      <c r="B18" s="5"/>
      <c r="C18" s="20"/>
      <c r="D18" s="21"/>
      <c r="E18" s="21"/>
      <c r="F18" s="21"/>
      <c r="G18" s="21"/>
      <c r="H18" s="21"/>
      <c r="I18" s="22"/>
      <c r="J18" s="43"/>
    </row>
    <row r="19" spans="1:10" ht="15.75" customHeight="1" x14ac:dyDescent="0.25">
      <c r="A19" s="6"/>
      <c r="B19" s="10" t="s">
        <v>19</v>
      </c>
      <c r="C19" s="7"/>
      <c r="D19" s="11">
        <f>SUM(D11:D18)</f>
        <v>700</v>
      </c>
      <c r="E19" s="51">
        <f>SUM(E11:E18)</f>
        <v>28.000000000000004</v>
      </c>
      <c r="F19" s="11">
        <f>SUM(F11:F18)</f>
        <v>27.74</v>
      </c>
      <c r="G19" s="11">
        <f>SUM(G11:G18)</f>
        <v>114.71999999999998</v>
      </c>
      <c r="H19" s="11">
        <f>SUM(H11:H18)</f>
        <v>795.45</v>
      </c>
      <c r="I19" s="13"/>
      <c r="J19" s="44">
        <f>SUM(J11:J18)</f>
        <v>83.89</v>
      </c>
    </row>
    <row r="20" spans="1:10" ht="13.5" thickBot="1" x14ac:dyDescent="0.25">
      <c r="A20" s="52" t="s">
        <v>4</v>
      </c>
      <c r="B20" s="53"/>
      <c r="C20" s="14"/>
      <c r="D20" s="15">
        <f>D10+D19</f>
        <v>1200</v>
      </c>
      <c r="E20" s="15">
        <f>E10+E19</f>
        <v>46.370000000000005</v>
      </c>
      <c r="F20" s="15">
        <f>F10+F19</f>
        <v>46.949999999999996</v>
      </c>
      <c r="G20" s="15">
        <f>G10+G19</f>
        <v>200.95999999999998</v>
      </c>
      <c r="H20" s="15">
        <f>H10+H19</f>
        <v>1409.71</v>
      </c>
      <c r="I20" s="15"/>
      <c r="J20" s="45">
        <f>J10+J19</f>
        <v>126.99000000000001</v>
      </c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2025-01-20T08:13:55Z</dcterms:modified>
</cp:coreProperties>
</file>