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5-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17" i="1" l="1"/>
  <c r="I17" i="1"/>
  <c r="H17" i="1"/>
  <c r="G17" i="1"/>
  <c r="E17" i="1"/>
  <c r="E11" i="1" l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<sst xmlns="http://schemas.openxmlformats.org/spreadsheetml/2006/main" count="50" uniqueCount="47">
  <si>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</si>
  <si>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</si>
  <si>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</si>
  <si>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</si>
  <si>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</si>
  <si>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</si>
  <si>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</si>
  <si>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</si>
  <si>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</si>
  <si>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</si>
  <si>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</si>
  <si>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</si>
  <si>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</si>
  <si>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</si>
  <si>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</si>
  <si>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</si>
  <si>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</si>
  <si>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</si>
  <si>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</si>
  <si>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</si>
  <si>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</si>
  <si>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</si>
  <si>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</si>
  <si>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</si>
  <si>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</si>
  <si>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</si>
  <si>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</si>
  <si>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</si>
  <si>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</si>
  <si>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</si>
  <si>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</si>
  <si>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</si>
  <si>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</si>
  <si>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Бутерброд с сыром (30/15/5)</t>
  </si>
  <si>
    <t>Кофейный напиток с молоком</t>
  </si>
  <si>
    <t>№3/2017г.</t>
  </si>
  <si>
    <t>№173/2017гю</t>
  </si>
  <si>
    <t>Рассольник ленинградский со сметаной</t>
  </si>
  <si>
    <t>№96/2017г.</t>
  </si>
  <si>
    <t>Напиток из замороженных фруктов</t>
  </si>
  <si>
    <t>Каша молочная геркулесовая</t>
  </si>
  <si>
    <t>ттк от 04.03.22г.</t>
  </si>
  <si>
    <t xml:space="preserve">Хлеб пшеничный, Бутерброд с повидлом и маслом сливочным </t>
  </si>
  <si>
    <t>№292/2017</t>
  </si>
  <si>
    <t>табл 6 стр 134,2012 Дели +; №1/2017</t>
  </si>
  <si>
    <t>ттк от 03.06.2022г.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</si>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</sst>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40</v>
      </c>
      <c r="E4" s="15">
        <v>200</v>
      </c>
      <c r="F4" s="25">
        <v>77.09</v>
      </c>
      <c r="G4" s="15">
        <v>105</v>
      </c>
      <c r="H4" s="15">
        <v>2.0299999999999998</v>
      </c>
      <c r="I4" s="15">
        <v>3.86</v>
      </c>
      <c r="J4" s="16">
        <v>19</v>
      </c>
    </row>
    <row r="5" spans="1:10" x14ac:dyDescent="0.25">
      <c r="A5" s="7"/>
      <c r="B5" s="1" t="s">
        <v>12</v>
      </c>
      <c r="C5" s="2" t="s">
        <v>41</v>
      </c>
      <c r="D5" s="34" t="s">
        <v>34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x14ac:dyDescent="0.25">
      <c r="A7" s="7"/>
      <c r="B7" s="37" t="s">
        <v>23</v>
      </c>
      <c r="C7" s="2" t="s">
        <v>35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7.86</v>
      </c>
      <c r="J7" s="18">
        <v>14.83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37</v>
      </c>
      <c r="E13" s="17">
        <v>205</v>
      </c>
      <c r="F13" s="26"/>
      <c r="G13" s="17">
        <v>93.9</v>
      </c>
      <c r="H13" s="17">
        <v>4.74</v>
      </c>
      <c r="I13" s="17">
        <v>4.82</v>
      </c>
      <c r="J13" s="18">
        <v>2.76</v>
      </c>
    </row>
    <row r="14" spans="1:10" x14ac:dyDescent="0.25">
      <c r="A14" s="7"/>
      <c r="B14" s="1" t="s">
        <v>17</v>
      </c>
      <c r="C14" s="2" t="s">
        <v>43</v>
      </c>
      <c r="D14" s="34" t="s">
        <v>46</v>
      </c>
      <c r="E14" s="17">
        <v>200</v>
      </c>
      <c r="F14" s="26">
        <v>37.549999999999997</v>
      </c>
      <c r="G14" s="17">
        <v>283.45</v>
      </c>
      <c r="H14" s="17">
        <v>11.01</v>
      </c>
      <c r="I14" s="17">
        <v>13.53</v>
      </c>
      <c r="J14" s="18">
        <v>30.88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44</v>
      </c>
      <c r="D17" s="34" t="s">
        <v>42</v>
      </c>
      <c r="E17" s="17">
        <f>50+20</f>
        <v>70</v>
      </c>
      <c r="F17" s="26"/>
      <c r="G17" s="17">
        <f>141.5+47</f>
        <v>188.5</v>
      </c>
      <c r="H17" s="17">
        <f>2.38+1.52</f>
        <v>3.9</v>
      </c>
      <c r="I17" s="17">
        <f>3.87+0.16</f>
        <v>4.03</v>
      </c>
      <c r="J17" s="18">
        <f>24.25+9.84</f>
        <v>34.090000000000003</v>
      </c>
    </row>
    <row r="18" spans="1:10" x14ac:dyDescent="0.25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89.1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 t="s">
        <v>12</v>
      </c>
      <c r="C19" s="29" t="s">
        <v>45</v>
      </c>
      <c r="D19" s="34" t="s">
        <v>39</v>
      </c>
      <c r="E19" s="30">
        <v>200</v>
      </c>
      <c r="F19" s="31"/>
      <c r="G19" s="30">
        <v>68.12</v>
      </c>
      <c r="H19" s="30">
        <v>0.2</v>
      </c>
      <c r="I19" s="30">
        <v>0.1</v>
      </c>
      <c r="J19" s="32">
        <v>19.82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2023-05-16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2023-05-16T05:33:48Z</dcterms:modified>
</cp:coreProperties>
</file>