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7" i="1" l="1"/>
  <c r="I17" i="1"/>
  <c r="H17" i="1"/>
  <c r="G17" i="1"/>
  <c r="E17" i="1"/>
  <c r="E11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<sst xmlns="http://schemas.openxmlformats.org/spreadsheetml/2006/main" count="50" uniqueCount="47">
  <si>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</si>
  <si>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</si>
  <si>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</si>
  <si>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</si>
  <si>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</si>
  <si>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</si>
  <si>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</si>
  <si>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</si>
  <si>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</si>
  <si>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</si>
  <si>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</si>
  <si>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</si>
  <si>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</si>
  <si>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</si>
  <si>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</si>
  <si>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</si>
  <si>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</si>
  <si>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</si>
  <si>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</si>
  <si>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</si>
  <si>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</si>
  <si>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</si>
  <si>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</si>
  <si>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</si>
  <si>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</si>
  <si>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</si>
  <si>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</si>
  <si>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</si>
  <si>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</si>
  <si>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</si>
  <si>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</si>
  <si>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</si>
  <si>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</si>
  <si>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</si>
  <si>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</si>
  <si>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</si>
  <si>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</si>
  <si>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Рассольник ленинградский со сметаной</t>
  </si>
  <si>
    <t>№96/2017г.</t>
  </si>
  <si>
    <t>Напиток из замороженных фруктов</t>
  </si>
  <si>
    <t>Каша молочная геркулесовая</t>
  </si>
  <si>
    <t>ттк от 04.03.22г.</t>
  </si>
  <si>
    <t xml:space="preserve">Хлеб пшеничный, Бутерброд с повидлом и маслом сливочным </t>
  </si>
  <si>
    <t>№292/2017</t>
  </si>
  <si>
    <t>табл 6 стр 134,2012 Дели +; №1/2017</t>
  </si>
  <si>
    <t>ттк от 03.06.2022г.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</si>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</sst>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6" sqref="N14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200</v>
      </c>
      <c r="F4" s="25"/>
      <c r="G4" s="15">
        <v>105</v>
      </c>
      <c r="H4" s="15">
        <v>2.0299999999999998</v>
      </c>
      <c r="I4" s="15">
        <v>3.86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7.86</v>
      </c>
      <c r="J7" s="18">
        <v>14.83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>
        <v>77.09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 t="s">
        <v>43</v>
      </c>
      <c r="D14" s="34" t="s">
        <v>46</v>
      </c>
      <c r="E14" s="17">
        <v>200</v>
      </c>
      <c r="F14" s="26"/>
      <c r="G14" s="17">
        <v>283.45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44</v>
      </c>
      <c r="D17" s="34" t="s">
        <v>42</v>
      </c>
      <c r="E17" s="17">
        <f>50+20</f>
        <v>70</v>
      </c>
      <c r="F17" s="26"/>
      <c r="G17" s="17">
        <f>141.5+47</f>
        <v>188.5</v>
      </c>
      <c r="H17" s="17">
        <f>2.38+1.52</f>
        <v>3.9</v>
      </c>
      <c r="I17" s="17">
        <f>3.87+0.16</f>
        <v>4.03</v>
      </c>
      <c r="J17" s="18">
        <f>24.25+9.84</f>
        <v>34.090000000000003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 t="s">
        <v>12</v>
      </c>
      <c r="C19" s="29" t="s">
        <v>45</v>
      </c>
      <c r="D19" s="34" t="s">
        <v>39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720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2023-04-17T05:26:40Z</dcterms:modified>
</cp:coreProperties>
</file>