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-03-14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J15"/>
  <c r="I15"/>
  <c r="H15"/>
  <c r="G15"/>
  <c r="E15"/>
  <c r="E11" l="1"/>
</calcChain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<sst xmlns="http://schemas.openxmlformats.org/spreadsheetml/2006/main" count="53" uniqueCount="48">
  <si>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</si>
  <si>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</si>
  <si>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</si>
  <si>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</si>
  <si>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</si>
  <si>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</si>
  <si>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</si>
  <si>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</si>
  <si>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</si>
  <si>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</si>
  <si>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</si>
  <si>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</si>
  <si>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</si>
  <si>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</si>
  <si>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</si>
  <si>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</si>
  <si>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</si>
  <si>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</si>
  <si>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</si>
  <si>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</si>
  <si>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</si>
  <si>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</si>
  <si>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</si>
  <si>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</si>
  <si>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</si>
  <si>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</si>
  <si>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</si>
  <si>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</si>
  <si>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</si>
  <si>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</si>
  <si>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№376/2017г.</t>
  </si>
  <si>
    <t>Батон нарезной</t>
  </si>
  <si>
    <t>№173/2017г.</t>
  </si>
  <si>
    <t>Бутерброд с маслом сливочным (30/10)</t>
  </si>
  <si>
    <t>Чай с сахаром, с яблоком</t>
  </si>
  <si>
    <t>№234/2017г.</t>
  </si>
  <si>
    <t>Хлеб пшеничный</t>
  </si>
  <si>
    <t>Кисель</t>
  </si>
  <si>
    <t>Каша пшеничная молочная</t>
  </si>
  <si>
    <t>Борщ из свежей капусты с картофелем со сметаной</t>
  </si>
  <si>
    <t>Биточки рыбные из минтая</t>
  </si>
  <si>
    <t>Пюре картофельное с маслом сливочным; Фасоль консервированная</t>
  </si>
  <si>
    <t>№1/2017г.</t>
  </si>
  <si>
    <t>таб 6 стр 136/2012г.</t>
  </si>
  <si>
    <t>№82/2017г.</t>
  </si>
  <si>
    <t>№312/2017г.; ттк №135/2019г.</t>
  </si>
  <si>
    <t>№358/2017г.</t>
  </si>
  <si>
    <t>табл 6 стр 134, 2012 Дели+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</si>
</sst>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38</v>
      </c>
      <c r="E4" s="15">
        <v>200</v>
      </c>
      <c r="F4" s="25"/>
      <c r="G4" s="15">
        <v>153.80000000000001</v>
      </c>
      <c r="H4" s="15">
        <v>8.58</v>
      </c>
      <c r="I4" s="15">
        <v>5.98</v>
      </c>
      <c r="J4" s="16">
        <v>15.03</v>
      </c>
    </row>
    <row r="5" spans="1:10">
      <c r="A5" s="7"/>
      <c r="B5" s="1" t="s">
        <v>12</v>
      </c>
      <c r="C5" s="2" t="s">
        <v>30</v>
      </c>
      <c r="D5" s="2" t="s">
        <v>34</v>
      </c>
      <c r="E5" s="17">
        <v>200</v>
      </c>
      <c r="F5" s="26"/>
      <c r="G5" s="17">
        <v>36.68</v>
      </c>
      <c r="H5" s="17">
        <v>0.11</v>
      </c>
      <c r="I5" s="17">
        <v>0.06</v>
      </c>
      <c r="J5" s="18">
        <v>8.9700000000000006</v>
      </c>
    </row>
    <row r="6" spans="1:10">
      <c r="A6" s="7"/>
      <c r="B6" s="1" t="s">
        <v>23</v>
      </c>
      <c r="C6" s="2" t="s">
        <v>43</v>
      </c>
      <c r="D6" s="2" t="s">
        <v>31</v>
      </c>
      <c r="E6" s="17">
        <v>60</v>
      </c>
      <c r="F6" s="26"/>
      <c r="G6" s="17">
        <v>157.19999999999999</v>
      </c>
      <c r="H6" s="17">
        <v>4.5</v>
      </c>
      <c r="I6" s="17">
        <v>1.74</v>
      </c>
      <c r="J6" s="18">
        <v>30.84</v>
      </c>
    </row>
    <row r="7" spans="1:10">
      <c r="A7" s="7"/>
      <c r="B7" s="37" t="s">
        <v>23</v>
      </c>
      <c r="C7" s="2" t="s">
        <v>42</v>
      </c>
      <c r="D7" s="34" t="s">
        <v>33</v>
      </c>
      <c r="E7" s="17">
        <v>40</v>
      </c>
      <c r="F7" s="26"/>
      <c r="G7" s="17">
        <v>136</v>
      </c>
      <c r="H7" s="17">
        <v>2.36</v>
      </c>
      <c r="I7" s="17">
        <v>7.49</v>
      </c>
      <c r="J7" s="18">
        <v>14.89</v>
      </c>
    </row>
    <row r="8" spans="1:10" ht="15.75" thickBot="1">
      <c r="A8" s="8"/>
      <c r="B8" s="37" t="s">
        <v>11</v>
      </c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44</v>
      </c>
      <c r="D13" s="34" t="s">
        <v>39</v>
      </c>
      <c r="E13" s="17">
        <v>205</v>
      </c>
      <c r="F13" s="26"/>
      <c r="G13" s="17">
        <v>91.1</v>
      </c>
      <c r="H13" s="17">
        <v>1.57</v>
      </c>
      <c r="I13" s="17">
        <v>2.69</v>
      </c>
      <c r="J13" s="18">
        <v>18.93</v>
      </c>
    </row>
    <row r="14" spans="1:10">
      <c r="A14" s="7"/>
      <c r="B14" s="1" t="s">
        <v>17</v>
      </c>
      <c r="C14" s="2" t="s">
        <v>35</v>
      </c>
      <c r="D14" s="34" t="s">
        <v>40</v>
      </c>
      <c r="E14" s="17">
        <v>90</v>
      </c>
      <c r="F14" s="26"/>
      <c r="G14" s="17">
        <v>180.6</v>
      </c>
      <c r="H14" s="17">
        <v>10.98</v>
      </c>
      <c r="I14" s="17">
        <v>12.98</v>
      </c>
      <c r="J14" s="18">
        <v>17.21</v>
      </c>
    </row>
    <row r="15" spans="1:10" ht="30">
      <c r="A15" s="7"/>
      <c r="B15" s="1" t="s">
        <v>18</v>
      </c>
      <c r="C15" s="2" t="s">
        <v>45</v>
      </c>
      <c r="D15" s="34" t="s">
        <v>41</v>
      </c>
      <c r="E15" s="17">
        <f>30+153</f>
        <v>183</v>
      </c>
      <c r="F15" s="26"/>
      <c r="G15" s="17">
        <f>45.6+157.05</f>
        <v>202.65</v>
      </c>
      <c r="H15" s="17">
        <f>1.01+3.09</f>
        <v>4.0999999999999996</v>
      </c>
      <c r="I15" s="17">
        <f>0.05+6.98</f>
        <v>7.03</v>
      </c>
      <c r="J15" s="18">
        <f>10.28+20.48</f>
        <v>30.759999999999998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47</v>
      </c>
      <c r="D17" s="36" t="s">
        <v>36</v>
      </c>
      <c r="E17" s="21">
        <v>20</v>
      </c>
      <c r="F17" s="28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 t="s">
        <v>47</v>
      </c>
      <c r="D18" s="34" t="s">
        <v>29</v>
      </c>
      <c r="E18" s="34">
        <v>45</v>
      </c>
      <c r="F18" s="34"/>
      <c r="G18" s="17">
        <v>89.1</v>
      </c>
      <c r="H18" s="17">
        <v>2.97</v>
      </c>
      <c r="I18" s="17">
        <v>0.54</v>
      </c>
      <c r="J18" s="18">
        <v>17.82</v>
      </c>
    </row>
    <row r="19" spans="1:10">
      <c r="A19" s="7"/>
      <c r="B19" s="37" t="s">
        <v>12</v>
      </c>
      <c r="C19" s="29" t="s">
        <v>46</v>
      </c>
      <c r="D19" s="34" t="s">
        <v>37</v>
      </c>
      <c r="E19" s="30">
        <v>200</v>
      </c>
      <c r="F19" s="31"/>
      <c r="G19" s="30">
        <v>123.6</v>
      </c>
      <c r="H19" s="30">
        <v>0.6</v>
      </c>
      <c r="I19" s="30">
        <v>0.1</v>
      </c>
      <c r="J19" s="32">
        <v>30.2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743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2023-03-14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2023-03-14T05:43:10Z</dcterms:modified>
</cp:coreProperties>
</file>