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F8" i="1" l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C4" i="1"/>
  <c r="C5" i="1"/>
  <c r="C6" i="1"/>
  <c r="C7" i="1"/>
  <c r="D4" i="1"/>
  <c r="D5" i="1"/>
  <c r="D6" i="1"/>
  <c r="D7" i="1"/>
  <c r="D8" i="1"/>
  <c r="C3" i="1" l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<sst xmlns="http://schemas.openxmlformats.org/spreadsheetml/2006/main" count="19" uniqueCount="19">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</sst>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1" fontId="0" fillId="0" borderId="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20.02.2023-22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0">
          <cell r="A30" t="str">
            <v xml:space="preserve">ТТК-130 </v>
          </cell>
          <cell r="B30" t="str">
            <v>Салат "Метелка"</v>
          </cell>
          <cell r="C30">
            <v>60</v>
          </cell>
          <cell r="D30">
            <v>0.98</v>
          </cell>
          <cell r="E30">
            <v>6.05</v>
          </cell>
          <cell r="F30">
            <v>3.85</v>
          </cell>
          <cell r="G30">
            <v>73.81</v>
          </cell>
        </row>
        <row r="31">
          <cell r="A31" t="str">
            <v>437/04</v>
          </cell>
          <cell r="B31" t="str">
            <v xml:space="preserve">Гуляш </v>
          </cell>
          <cell r="C31" t="str">
            <v>50/50</v>
          </cell>
          <cell r="D31">
            <v>15.96</v>
          </cell>
          <cell r="E31">
            <v>5.87</v>
          </cell>
          <cell r="F31">
            <v>3.58</v>
          </cell>
          <cell r="G31">
            <v>131.02000000000001</v>
          </cell>
        </row>
        <row r="32">
          <cell r="A32" t="str">
            <v>510/04</v>
          </cell>
          <cell r="B32" t="str">
            <v>Каша пшеничная вязкая</v>
          </cell>
          <cell r="C32">
            <v>150</v>
          </cell>
          <cell r="D32">
            <v>4.6500000000000004</v>
          </cell>
          <cell r="E32">
            <v>4.3899999999999997</v>
          </cell>
          <cell r="F32">
            <v>24.35</v>
          </cell>
          <cell r="G32">
            <v>155.47999999999999</v>
          </cell>
        </row>
        <row r="33">
          <cell r="A33" t="str">
            <v>ТТК-503</v>
          </cell>
          <cell r="B33" t="str">
            <v>Напиток "Плодово-ягодный" ассорти</v>
          </cell>
          <cell r="C33">
            <v>200</v>
          </cell>
          <cell r="D33">
            <v>0</v>
          </cell>
          <cell r="E33">
            <v>0</v>
          </cell>
          <cell r="F33">
            <v>14.97</v>
          </cell>
          <cell r="G33">
            <v>59.88</v>
          </cell>
        </row>
        <row r="34">
          <cell r="B34" t="str">
            <v>Хлеб "Рябинушка"</v>
          </cell>
          <cell r="C34">
            <v>30</v>
          </cell>
          <cell r="D34">
            <v>2.2799999999999998</v>
          </cell>
          <cell r="E34">
            <v>0.27</v>
          </cell>
          <cell r="F34">
            <v>14.91</v>
          </cell>
          <cell r="G34">
            <v>71.19</v>
          </cell>
        </row>
        <row r="35">
          <cell r="C35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4" sqref="H14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4" t="s">
        <v>14</v>
      </c>
      <c r="C1" s="34"/>
      <c r="D1" s="34"/>
      <c r="E1" s="2" t="s">
        <v>1</v>
      </c>
      <c r="F1" s="4"/>
      <c r="I1" s="3" t="s">
        <v>2</v>
      </c>
      <c r="J1" s="13">
        <v>44979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6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7" t="s">
        <v>12</v>
      </c>
      <c r="B4" s="26" t="s">
        <v>15</v>
      </c>
      <c r="C4" s="15" t="str">
        <f>[2]TDSheet!A30</f>
        <v xml:space="preserve">ТТК-130 </v>
      </c>
      <c r="D4" s="35" t="str">
        <f>[2]TDSheet!B30</f>
        <v>Салат "Метелка"</v>
      </c>
      <c r="E4" s="23">
        <f>[2]TDSheet!C30</f>
        <v>60</v>
      </c>
      <c r="F4" s="10"/>
      <c r="G4" s="31">
        <f>[2]TDSheet!G30</f>
        <v>73.81</v>
      </c>
      <c r="H4" s="11">
        <f>[2]TDSheet!D30</f>
        <v>0.98</v>
      </c>
      <c r="I4" s="11">
        <f>[2]TDSheet!E30</f>
        <v>6.05</v>
      </c>
      <c r="J4" s="12">
        <f>[2]TDSheet!F30</f>
        <v>3.85</v>
      </c>
    </row>
    <row r="5" spans="1:10" s="2" customFormat="1" ht="22" customHeight="1" x14ac:dyDescent="0.2">
      <c r="A5" s="18"/>
      <c r="B5" s="26" t="s">
        <v>13</v>
      </c>
      <c r="C5" s="15" t="str">
        <f>[2]TDSheet!A31</f>
        <v>437/04</v>
      </c>
      <c r="D5" s="17" t="str">
        <f>[2]TDSheet!B31</f>
        <v xml:space="preserve">Гуляш </v>
      </c>
      <c r="E5" s="24" t="str">
        <f>[2]TDSheet!C31</f>
        <v>50/50</v>
      </c>
      <c r="F5" s="21"/>
      <c r="G5" s="32">
        <f>[2]TDSheet!G31</f>
        <v>131.02000000000001</v>
      </c>
      <c r="H5" s="19">
        <f>[2]TDSheet!D31</f>
        <v>15.96</v>
      </c>
      <c r="I5" s="22">
        <f>[2]TDSheet!E31</f>
        <v>5.87</v>
      </c>
      <c r="J5" s="20">
        <f>[2]TDSheet!F31</f>
        <v>3.58</v>
      </c>
    </row>
    <row r="6" spans="1:10" ht="11.4" customHeight="1" x14ac:dyDescent="0.2">
      <c r="A6" s="25"/>
      <c r="B6" s="29" t="s">
        <v>18</v>
      </c>
      <c r="C6" s="28" t="str">
        <f>[2]TDSheet!A32</f>
        <v>510/04</v>
      </c>
      <c r="D6" s="35" t="str">
        <f>[2]TDSheet!B32</f>
        <v>Каша пшеничная вязкая</v>
      </c>
      <c r="E6" s="30">
        <f>[2]TDSheet!C32</f>
        <v>150</v>
      </c>
      <c r="F6" s="25"/>
      <c r="G6" s="27">
        <f>[2]TDSheet!G32</f>
        <v>155.47999999999999</v>
      </c>
      <c r="H6" s="33">
        <f>[2]TDSheet!D32</f>
        <v>4.6500000000000004</v>
      </c>
      <c r="I6" s="33">
        <f>[2]TDSheet!E32</f>
        <v>4.3899999999999997</v>
      </c>
      <c r="J6" s="33">
        <f>[2]TDSheet!F32</f>
        <v>24.35</v>
      </c>
    </row>
    <row r="7" spans="1:10" ht="11.4" customHeight="1" x14ac:dyDescent="0.2">
      <c r="A7" s="25"/>
      <c r="B7" s="26" t="s">
        <v>16</v>
      </c>
      <c r="C7" s="25" t="str">
        <f>[2]TDSheet!A33</f>
        <v>ТТК-503</v>
      </c>
      <c r="D7" s="35" t="str">
        <f>[2]TDSheet!B33</f>
        <v>Напиток "Плодово-ягодный" ассорти</v>
      </c>
      <c r="E7" s="30">
        <f>[2]TDSheet!C33</f>
        <v>200</v>
      </c>
      <c r="F7" s="28"/>
      <c r="G7" s="27">
        <f>[2]TDSheet!G33</f>
        <v>59.88</v>
      </c>
      <c r="H7" s="33">
        <f>[2]TDSheet!D33</f>
        <v>0</v>
      </c>
      <c r="I7" s="33">
        <f>[2]TDSheet!E33</f>
        <v>0</v>
      </c>
      <c r="J7" s="33">
        <f>[2]TDSheet!F33</f>
        <v>14.97</v>
      </c>
    </row>
    <row r="8" spans="1:10" ht="11.4" customHeight="1" x14ac:dyDescent="0.2">
      <c r="A8" s="25"/>
      <c r="B8" s="26" t="s">
        <v>17</v>
      </c>
      <c r="C8" s="25"/>
      <c r="D8" s="36" t="str">
        <f>[2]TDSheet!B34</f>
        <v>Хлеб "Рябинушка"</v>
      </c>
      <c r="E8" s="30">
        <f>[2]TDSheet!C34</f>
        <v>30</v>
      </c>
      <c r="F8" s="25">
        <f>[2]TDSheet!$C$35</f>
        <v>64.19</v>
      </c>
      <c r="G8" s="27">
        <f>[2]TDSheet!G34</f>
        <v>71.19</v>
      </c>
      <c r="H8" s="33">
        <f>[2]TDSheet!D34</f>
        <v>2.2799999999999998</v>
      </c>
      <c r="I8" s="33">
        <f>[2]TDSheet!E34</f>
        <v>0.27</v>
      </c>
      <c r="J8" s="33">
        <f>[2]TDSheet!F34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2023-02-21T13:32:01Z</dcterms:modified>
</cp:coreProperties>
</file>