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0" tabRatio="0"/>
  </bookViews>
  <sheets>
    <sheet name="TDSheet" sheetId="1" r:id="rId1"/>
  </sheets>
  <externalReferences>
    <externalReference r:id="rId2"/>
    <externalReference r:id="rId3"/>
  </externalReferences>
  <calcPr calcId="144525" refMode="R1C1"/>
</workbook>
</file>

<file path=xl/calcChain.xml><?xml version="1.0" encoding="utf-8"?>
<calcChain xmlns="http://schemas.openxmlformats.org/spreadsheetml/2006/main">
  <c r="G4" i="1" l="1"/>
  <c r="G5" i="1"/>
  <c r="G6" i="1"/>
  <c r="G7" i="1"/>
  <c r="H4" i="1"/>
  <c r="I4" i="1"/>
  <c r="J4" i="1"/>
  <c r="H5" i="1"/>
  <c r="I5" i="1"/>
  <c r="J5" i="1"/>
  <c r="H6" i="1"/>
  <c r="I6" i="1"/>
  <c r="J6" i="1"/>
  <c r="H7" i="1"/>
  <c r="I7" i="1"/>
  <c r="J7" i="1"/>
  <c r="F7" i="1" l="1"/>
  <c r="E4" i="1"/>
  <c r="E5" i="1"/>
  <c r="E6" i="1"/>
  <c r="E7" i="1"/>
  <c r="C5" i="1"/>
  <c r="C6" i="1"/>
  <c r="D4" i="1"/>
  <c r="D5" i="1"/>
  <c r="D6" i="1"/>
  <c r="D7" i="1"/>
  <c r="C3" i="1" l="1"/>
</calcChain>
</file>

<file path=xl/sharedStrings.xml><?xml version="1.0" encoding="utf-8"?>
<sst xmlns="http://schemas.openxmlformats.org/spreadsheetml/2006/main" count="18" uniqueCount="18">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</sst>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8" xfId="1" applyNumberFormat="1" applyFont="1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1" fillId="0" borderId="15" xfId="1" applyNumberFormat="1" applyFont="1" applyBorder="1" applyAlignment="1">
      <alignment horizontal="center" vertical="center"/>
    </xf>
    <xf numFmtId="1" fontId="1" fillId="0" borderId="16" xfId="1" applyNumberFormat="1" applyFont="1" applyBorder="1" applyAlignment="1">
      <alignment horizontal="center" vertical="center"/>
    </xf>
    <xf numFmtId="0" fontId="0" fillId="0" borderId="8" xfId="0" applyBorder="1" applyAlignment="1">
      <alignment horizontal="left"/>
    </xf>
    <xf numFmtId="1" fontId="0" fillId="0" borderId="8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20.02.2023-22.02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23">
          <cell r="B23" t="str">
            <v>Десерт фруктовый Яблоко</v>
          </cell>
          <cell r="C23">
            <v>147</v>
          </cell>
          <cell r="D23">
            <v>0.59</v>
          </cell>
          <cell r="E23">
            <v>0.59</v>
          </cell>
          <cell r="F23">
            <v>13.23</v>
          </cell>
          <cell r="G23">
            <v>60.56</v>
          </cell>
        </row>
        <row r="24">
          <cell r="A24" t="str">
            <v>340/04</v>
          </cell>
          <cell r="B24" t="str">
            <v>Омлет натуральный с маслом</v>
          </cell>
          <cell r="C24" t="str">
            <v>180/3</v>
          </cell>
          <cell r="D24">
            <v>17.32</v>
          </cell>
          <cell r="E24">
            <v>22.99</v>
          </cell>
          <cell r="F24">
            <v>2.6</v>
          </cell>
          <cell r="G24">
            <v>286.62</v>
          </cell>
        </row>
        <row r="25">
          <cell r="A25" t="str">
            <v>ТТК №839к</v>
          </cell>
          <cell r="B25" t="str">
            <v>Напиток из цикория с молоком с печ. сах в ассорт.</v>
          </cell>
          <cell r="C25" t="str">
            <v>200/17</v>
          </cell>
          <cell r="D25">
            <v>4.71</v>
          </cell>
          <cell r="E25">
            <v>7.16</v>
          </cell>
          <cell r="F25">
            <v>32.54</v>
          </cell>
          <cell r="G25">
            <v>213.41</v>
          </cell>
        </row>
        <row r="26">
          <cell r="B26" t="str">
            <v>Хлеб "Рябинушка"</v>
          </cell>
          <cell r="C26">
            <v>30</v>
          </cell>
          <cell r="D26">
            <v>2.2799999999999998</v>
          </cell>
          <cell r="E26">
            <v>0.27</v>
          </cell>
          <cell r="F26">
            <v>14.91</v>
          </cell>
          <cell r="G26">
            <v>71.19</v>
          </cell>
        </row>
        <row r="27">
          <cell r="C27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G4" sqref="G4:G7"/>
    </sheetView>
  </sheetViews>
  <sheetFormatPr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30" t="s">
        <v>14</v>
      </c>
      <c r="C1" s="30"/>
      <c r="D1" s="30"/>
      <c r="E1" s="2" t="s">
        <v>1</v>
      </c>
      <c r="F1" s="4"/>
      <c r="I1" s="3" t="s">
        <v>2</v>
      </c>
      <c r="J1" s="13">
        <v>44978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" customHeight="1" thickBot="1" x14ac:dyDescent="0.25">
      <c r="A3" s="17" t="s">
        <v>3</v>
      </c>
      <c r="B3" s="14" t="s">
        <v>4</v>
      </c>
      <c r="C3" s="14" t="str">
        <f>[1]TDSheet!$A$10</f>
        <v>№ НД</v>
      </c>
      <c r="D3" s="14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2" customFormat="1" ht="11" customHeight="1" x14ac:dyDescent="0.2">
      <c r="A4" s="18" t="s">
        <v>12</v>
      </c>
      <c r="B4" s="15" t="s">
        <v>15</v>
      </c>
      <c r="C4" s="16"/>
      <c r="D4" s="15" t="str">
        <f>[2]TDSheet!B23</f>
        <v>Десерт фруктовый Яблоко</v>
      </c>
      <c r="E4" s="24">
        <f>[2]TDSheet!C23</f>
        <v>147</v>
      </c>
      <c r="F4" s="10"/>
      <c r="G4" s="11">
        <f>[2]TDSheet!G23</f>
        <v>60.56</v>
      </c>
      <c r="H4" s="11">
        <f>[2]TDSheet!D23</f>
        <v>0.59</v>
      </c>
      <c r="I4" s="11">
        <f>[2]TDSheet!E23</f>
        <v>0.59</v>
      </c>
      <c r="J4" s="12">
        <f>[2]TDSheet!F23</f>
        <v>13.23</v>
      </c>
    </row>
    <row r="5" spans="1:10" s="2" customFormat="1" ht="22" customHeight="1" x14ac:dyDescent="0.2">
      <c r="A5" s="19"/>
      <c r="B5" s="15" t="s">
        <v>13</v>
      </c>
      <c r="C5" s="16" t="str">
        <f>[2]TDSheet!A24</f>
        <v>340/04</v>
      </c>
      <c r="D5" s="18" t="str">
        <f>[2]TDSheet!B24</f>
        <v>Омлет натуральный с маслом</v>
      </c>
      <c r="E5" s="25" t="str">
        <f>[2]TDSheet!C24</f>
        <v>180/3</v>
      </c>
      <c r="F5" s="22"/>
      <c r="G5" s="20">
        <f>[2]TDSheet!G24</f>
        <v>286.62</v>
      </c>
      <c r="H5" s="20">
        <f>[2]TDSheet!D24</f>
        <v>17.32</v>
      </c>
      <c r="I5" s="23">
        <f>[2]TDSheet!E24</f>
        <v>22.99</v>
      </c>
      <c r="J5" s="21">
        <f>[2]TDSheet!F24</f>
        <v>2.6</v>
      </c>
    </row>
    <row r="6" spans="1:10" ht="11.4" customHeight="1" x14ac:dyDescent="0.2">
      <c r="A6" s="26"/>
      <c r="B6" s="18" t="s">
        <v>16</v>
      </c>
      <c r="C6" s="29" t="str">
        <f>[2]TDSheet!A25</f>
        <v>ТТК №839к</v>
      </c>
      <c r="D6" s="15" t="str">
        <f>[2]TDSheet!B25</f>
        <v>Напиток из цикория с молоком с печ. сах в ассорт.</v>
      </c>
      <c r="E6" s="27" t="str">
        <f>[2]TDSheet!C25</f>
        <v>200/17</v>
      </c>
      <c r="F6" s="26"/>
      <c r="G6" s="28">
        <f>[2]TDSheet!G25</f>
        <v>213.41</v>
      </c>
      <c r="H6" s="28">
        <f>[2]TDSheet!D25</f>
        <v>4.71</v>
      </c>
      <c r="I6" s="28">
        <f>[2]TDSheet!E25</f>
        <v>7.16</v>
      </c>
      <c r="J6" s="28">
        <f>[2]TDSheet!F25</f>
        <v>32.54</v>
      </c>
    </row>
    <row r="7" spans="1:10" ht="11.4" customHeight="1" x14ac:dyDescent="0.2">
      <c r="A7" s="26"/>
      <c r="B7" s="15" t="s">
        <v>17</v>
      </c>
      <c r="C7" s="26"/>
      <c r="D7" s="15" t="str">
        <f>[2]TDSheet!B26</f>
        <v>Хлеб "Рябинушка"</v>
      </c>
      <c r="E7" s="27">
        <f>[2]TDSheet!C26</f>
        <v>30</v>
      </c>
      <c r="F7" s="29">
        <f>[2]TDSheet!$C$27</f>
        <v>64.19</v>
      </c>
      <c r="G7" s="28">
        <f>[2]TDSheet!G26</f>
        <v>71.19</v>
      </c>
      <c r="H7" s="28">
        <f>[2]TDSheet!D26</f>
        <v>2.2799999999999998</v>
      </c>
      <c r="I7" s="28">
        <f>[2]TDSheet!E26</f>
        <v>0.27</v>
      </c>
      <c r="J7" s="28">
        <f>[2]TDSheet!F26</f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2023-01-14T10:07:20Z</dcterms:created>
  <dcterms:modified xsi:type="dcterms:W3CDTF">2023-02-21T13:24:44Z</dcterms:modified>
</cp:coreProperties>
</file>