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F8" i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E4" i="1"/>
  <c r="E5" i="1"/>
  <c r="E6" i="1"/>
  <c r="E7" i="1"/>
  <c r="E8" i="1"/>
  <c r="D8" i="1"/>
  <c r="D4" i="1"/>
  <c r="D5" i="1"/>
  <c r="D6" i="1"/>
  <c r="D7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<sst xmlns="http://schemas.openxmlformats.org/spreadsheetml/2006/main" count="19" uniqueCount="19">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</sst>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  <row r="46">
          <cell r="A46" t="str">
            <v xml:space="preserve">ТТК № 130 </v>
          </cell>
          <cell r="B46" t="str">
            <v>Салат "Метелка"</v>
          </cell>
          <cell r="C46">
            <v>60</v>
          </cell>
          <cell r="D46">
            <v>0.98</v>
          </cell>
          <cell r="E46">
            <v>6.05</v>
          </cell>
          <cell r="F46">
            <v>3.85</v>
          </cell>
          <cell r="G46">
            <v>73.81</v>
          </cell>
        </row>
        <row r="47">
          <cell r="A47" t="str">
            <v>ттк№-200н</v>
          </cell>
          <cell r="B47" t="str">
            <v>Зразы "Любимые " с сыром с овощами (мекс.смесь)</v>
          </cell>
          <cell r="C47" t="str">
            <v>75/15</v>
          </cell>
          <cell r="D47">
            <v>10.07</v>
          </cell>
          <cell r="E47">
            <v>18.23</v>
          </cell>
          <cell r="F47">
            <v>6.63</v>
          </cell>
          <cell r="G47">
            <v>230.91</v>
          </cell>
        </row>
        <row r="48">
          <cell r="A48" t="str">
            <v>ТТК-446</v>
          </cell>
          <cell r="B48" t="str">
            <v>Пюре из бобовых "Янтарное"</v>
          </cell>
          <cell r="C48">
            <v>150</v>
          </cell>
          <cell r="D48">
            <v>16.96</v>
          </cell>
          <cell r="E48">
            <v>4.9800000000000004</v>
          </cell>
          <cell r="F48">
            <v>37.409999999999997</v>
          </cell>
          <cell r="G48">
            <v>262.32</v>
          </cell>
        </row>
        <row r="49">
          <cell r="A49" t="str">
            <v>ТТК-265н</v>
          </cell>
          <cell r="B49" t="str">
            <v>Компот "Плодово-ягодный" из красной смородины</v>
          </cell>
          <cell r="C49">
            <v>200</v>
          </cell>
          <cell r="D49">
            <v>0.12</v>
          </cell>
          <cell r="E49">
            <v>0.04</v>
          </cell>
          <cell r="F49">
            <v>16.55</v>
          </cell>
          <cell r="G49">
            <v>67.06</v>
          </cell>
        </row>
        <row r="50">
          <cell r="B50" t="str">
            <v>Хлеб "Рябинушка"</v>
          </cell>
          <cell r="C50">
            <v>30</v>
          </cell>
          <cell r="D50">
            <v>2.2799999999999998</v>
          </cell>
          <cell r="E50">
            <v>0.27</v>
          </cell>
          <cell r="F50">
            <v>14.91</v>
          </cell>
          <cell r="G50">
            <v>71.19</v>
          </cell>
        </row>
        <row r="51">
          <cell r="C51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19" sqref="D19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1" t="s">
        <v>14</v>
      </c>
      <c r="C1" s="31"/>
      <c r="D1" s="31"/>
      <c r="E1" s="2" t="s">
        <v>1</v>
      </c>
      <c r="F1" s="4"/>
      <c r="I1" s="3" t="s">
        <v>2</v>
      </c>
      <c r="J1" s="13">
        <v>44974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 t="str">
        <f>[1]TDSheet!$A$10</f>
        <v>№ НД</v>
      </c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 t="str">
        <f>[1]TDSheet!A46</f>
        <v xml:space="preserve">ТТК № 130 </v>
      </c>
      <c r="D4" s="27" t="str">
        <f>[1]TDSheet!B46</f>
        <v>Салат "Метелка"</v>
      </c>
      <c r="E4" s="24">
        <f>[1]TDSheet!C46</f>
        <v>60</v>
      </c>
      <c r="F4" s="10"/>
      <c r="G4" s="11">
        <f>[1]TDSheet!G46</f>
        <v>73.81</v>
      </c>
      <c r="H4" s="11">
        <f>[1]TDSheet!D46</f>
        <v>0.98</v>
      </c>
      <c r="I4" s="11">
        <f>[1]TDSheet!E46</f>
        <v>6.05</v>
      </c>
      <c r="J4" s="12">
        <f>[1]TDSheet!F46</f>
        <v>3.85</v>
      </c>
    </row>
    <row r="5" spans="1:10" s="2" customFormat="1" ht="22" customHeight="1" x14ac:dyDescent="0.2">
      <c r="A5" s="19"/>
      <c r="B5" s="15" t="s">
        <v>13</v>
      </c>
      <c r="C5" s="16" t="str">
        <f>[1]TDSheet!A47</f>
        <v>ттк№-200н</v>
      </c>
      <c r="D5" s="28" t="str">
        <f>[1]TDSheet!B47</f>
        <v>Зразы "Любимые " с сыром с овощами (мекс.смесь)</v>
      </c>
      <c r="E5" s="25" t="str">
        <f>[1]TDSheet!C47</f>
        <v>75/15</v>
      </c>
      <c r="F5" s="22"/>
      <c r="G5" s="20">
        <f>[1]TDSheet!G47</f>
        <v>230.91</v>
      </c>
      <c r="H5" s="20">
        <f>[1]TDSheet!D47</f>
        <v>10.07</v>
      </c>
      <c r="I5" s="23">
        <f>[1]TDSheet!E47</f>
        <v>18.23</v>
      </c>
      <c r="J5" s="21">
        <f>[1]TDSheet!F47</f>
        <v>6.63</v>
      </c>
    </row>
    <row r="6" spans="1:10" ht="11.4" customHeight="1" x14ac:dyDescent="0.2">
      <c r="A6" s="26"/>
      <c r="B6" s="32" t="s">
        <v>18</v>
      </c>
      <c r="C6" s="26" t="str">
        <f>[1]TDSheet!A48</f>
        <v>ТТК-446</v>
      </c>
      <c r="D6" s="27" t="str">
        <f>[1]TDSheet!B48</f>
        <v>Пюре из бобовых "Янтарное"</v>
      </c>
      <c r="E6" s="29">
        <f>[1]TDSheet!C48</f>
        <v>150</v>
      </c>
      <c r="F6" s="26"/>
      <c r="G6" s="30">
        <f>[1]TDSheet!G48</f>
        <v>262.32</v>
      </c>
      <c r="H6" s="30">
        <f>[1]TDSheet!D48</f>
        <v>16.96</v>
      </c>
      <c r="I6" s="30">
        <f>[1]TDSheet!E48</f>
        <v>4.9800000000000004</v>
      </c>
      <c r="J6" s="30">
        <f>[1]TDSheet!F48</f>
        <v>37.409999999999997</v>
      </c>
    </row>
    <row r="7" spans="1:10" ht="11.4" customHeight="1" x14ac:dyDescent="0.2">
      <c r="A7" s="26"/>
      <c r="B7" s="18" t="s">
        <v>16</v>
      </c>
      <c r="C7" s="26" t="str">
        <f>[1]TDSheet!A49</f>
        <v>ТТК-265н</v>
      </c>
      <c r="D7" s="27" t="str">
        <f>[1]TDSheet!B49</f>
        <v>Компот "Плодово-ягодный" из красной смородины</v>
      </c>
      <c r="E7" s="29">
        <f>[1]TDSheet!C49</f>
        <v>200</v>
      </c>
      <c r="F7" s="26"/>
      <c r="G7" s="30">
        <f>[1]TDSheet!G49</f>
        <v>67.06</v>
      </c>
      <c r="H7" s="30">
        <f>[1]TDSheet!D49</f>
        <v>0.12</v>
      </c>
      <c r="I7" s="30">
        <f>[1]TDSheet!E49</f>
        <v>0.04</v>
      </c>
      <c r="J7" s="30">
        <f>[1]TDSheet!F49</f>
        <v>16.55</v>
      </c>
    </row>
    <row r="8" spans="1:10" ht="11.4" customHeight="1" x14ac:dyDescent="0.2">
      <c r="A8" s="26"/>
      <c r="B8" s="15" t="s">
        <v>17</v>
      </c>
      <c r="C8" s="26"/>
      <c r="D8" s="33" t="str">
        <f>[1]TDSheet!$B$50</f>
        <v>Хлеб "Рябинушка"</v>
      </c>
      <c r="E8" s="29">
        <f>[1]TDSheet!C50</f>
        <v>30</v>
      </c>
      <c r="F8" s="26">
        <f>[1]TDSheet!$C$51</f>
        <v>64.19</v>
      </c>
      <c r="G8" s="34">
        <f>[1]TDSheet!G50</f>
        <v>71.19</v>
      </c>
      <c r="H8" s="34">
        <f>[1]TDSheet!D50</f>
        <v>2.2799999999999998</v>
      </c>
      <c r="I8" s="34">
        <f>[1]TDSheet!E50</f>
        <v>0.27</v>
      </c>
      <c r="J8" s="34">
        <f>[1]TDSheet!F50</f>
        <v>14.91</v>
      </c>
    </row>
    <row r="9" spans="1:10" ht="11.4" customHeight="1" x14ac:dyDescent="0.2">
      <c r="H9" s="35"/>
      <c r="I9" s="35"/>
      <c r="J9" s="35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2023-02-17T13:34:20Z</dcterms:modified>
</cp:coreProperties>
</file>