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4" i="1" l="1"/>
  <c r="C5" i="1"/>
  <c r="C6" i="1"/>
  <c r="F7" i="1"/>
  <c r="G4" i="1"/>
  <c r="G5" i="1"/>
  <c r="G6" i="1"/>
  <c r="G7" i="1"/>
  <c r="H4" i="1"/>
  <c r="I4" i="1"/>
  <c r="J4" i="1"/>
  <c r="H5" i="1"/>
  <c r="I5" i="1"/>
  <c r="J5" i="1"/>
  <c r="H6" i="1"/>
  <c r="I6" i="1"/>
  <c r="J6" i="1"/>
  <c r="H7" i="1"/>
  <c r="I7" i="1"/>
  <c r="J7" i="1"/>
  <c r="E4" i="1"/>
  <c r="E5" i="1"/>
  <c r="E6" i="1"/>
  <c r="E7" i="1"/>
  <c r="D4" i="1"/>
  <c r="D5" i="1"/>
  <c r="D6" i="1"/>
  <c r="D7" i="1"/>
</calcChain>
</file>

<file path=xl/sharedStrings.xml><?xml version="1.0" encoding="utf-8"?>
<sst xmlns="http://schemas.openxmlformats.org/spreadsheetml/2006/main" count="18" uniqueCount="18">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</sst>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1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" fontId="1" fillId="0" borderId="15" xfId="1" applyNumberFormat="1" applyFont="1" applyBorder="1" applyAlignment="1">
      <alignment horizontal="center" vertical="center"/>
    </xf>
    <xf numFmtId="1" fontId="1" fillId="0" borderId="16" xfId="1" applyNumberFormat="1" applyFont="1" applyBorder="1" applyAlignment="1">
      <alignment horizontal="center" vertical="center"/>
    </xf>
    <xf numFmtId="1" fontId="1" fillId="0" borderId="8" xfId="1" applyNumberFormat="1" applyFont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1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6" xfId="0" applyNumberFormat="1" applyBorder="1" applyAlignment="1">
      <alignment horizontal="center" wrapText="1"/>
    </xf>
    <xf numFmtId="2" fontId="0" fillId="0" borderId="13" xfId="0" applyNumberFormat="1" applyBorder="1" applyAlignment="1">
      <alignment horizontal="center" wrapText="1"/>
    </xf>
    <xf numFmtId="2" fontId="0" fillId="0" borderId="8" xfId="0" applyNumberFormat="1" applyBorder="1" applyAlignment="1">
      <alignment horizont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06.02.2023-11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46">
          <cell r="A46" t="str">
            <v>ТТК-456</v>
          </cell>
          <cell r="B46" t="str">
            <v>Салат из моркови с курагой</v>
          </cell>
          <cell r="C46">
            <v>60</v>
          </cell>
          <cell r="D46">
            <v>0.92</v>
          </cell>
          <cell r="E46">
            <v>6.09</v>
          </cell>
          <cell r="F46">
            <v>13.84</v>
          </cell>
          <cell r="G46">
            <v>113.91</v>
          </cell>
        </row>
        <row r="47">
          <cell r="A47" t="str">
            <v>ттк-№398н</v>
          </cell>
          <cell r="B47" t="str">
            <v>Плов Азиатский</v>
          </cell>
          <cell r="C47" t="str">
            <v>40/160</v>
          </cell>
          <cell r="D47">
            <v>16.670000000000002</v>
          </cell>
          <cell r="E47">
            <v>10.92</v>
          </cell>
          <cell r="F47">
            <v>41.26</v>
          </cell>
          <cell r="G47">
            <v>330</v>
          </cell>
        </row>
        <row r="48">
          <cell r="A48" t="str">
            <v>ттк№253н</v>
          </cell>
          <cell r="B48" t="str">
            <v>Чай "Витаминный"полусл.с пряником</v>
          </cell>
          <cell r="C48" t="str">
            <v>200/28</v>
          </cell>
          <cell r="D48">
            <v>2.1</v>
          </cell>
          <cell r="E48">
            <v>0.84</v>
          </cell>
          <cell r="F48">
            <v>39.380000000000003</v>
          </cell>
          <cell r="G48">
            <v>173.51</v>
          </cell>
        </row>
        <row r="49">
          <cell r="B49" t="str">
            <v>Хлеб "Рябинушка"</v>
          </cell>
          <cell r="C49">
            <v>60</v>
          </cell>
          <cell r="D49">
            <v>4.5599999999999996</v>
          </cell>
          <cell r="E49">
            <v>0.54</v>
          </cell>
          <cell r="F49">
            <v>29.82</v>
          </cell>
          <cell r="G49">
            <v>142.38</v>
          </cell>
        </row>
        <row r="50">
          <cell r="C5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5" sqref="D15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36" t="s">
        <v>14</v>
      </c>
      <c r="C1" s="36"/>
      <c r="D1" s="36"/>
      <c r="E1" s="2" t="s">
        <v>1</v>
      </c>
      <c r="F1" s="4"/>
      <c r="I1" s="3" t="s">
        <v>2</v>
      </c>
      <c r="J1" s="13">
        <v>44967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17" t="s">
        <v>3</v>
      </c>
      <c r="B3" s="14" t="s">
        <v>4</v>
      </c>
      <c r="C3" s="14"/>
      <c r="D3" s="14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2" customFormat="1" ht="11" customHeight="1" x14ac:dyDescent="0.2">
      <c r="A4" s="18" t="s">
        <v>12</v>
      </c>
      <c r="B4" s="15" t="s">
        <v>15</v>
      </c>
      <c r="C4" s="16" t="str">
        <f>[1]TDSheet!A46</f>
        <v>ТТК-456</v>
      </c>
      <c r="D4" s="29" t="str">
        <f>[1]TDSheet!B46</f>
        <v>Салат из моркови с курагой</v>
      </c>
      <c r="E4" s="25">
        <f>[1]TDSheet!C46</f>
        <v>60</v>
      </c>
      <c r="F4" s="10"/>
      <c r="G4" s="33">
        <f>[1]TDSheet!G46</f>
        <v>113.91</v>
      </c>
      <c r="H4" s="11">
        <f>[1]TDSheet!D46</f>
        <v>0.92</v>
      </c>
      <c r="I4" s="11">
        <f>[1]TDSheet!E46</f>
        <v>6.09</v>
      </c>
      <c r="J4" s="12">
        <f>[1]TDSheet!F46</f>
        <v>13.84</v>
      </c>
    </row>
    <row r="5" spans="1:10" s="2" customFormat="1" ht="22" customHeight="1" x14ac:dyDescent="0.2">
      <c r="A5" s="19"/>
      <c r="B5" s="15" t="s">
        <v>13</v>
      </c>
      <c r="C5" s="16" t="str">
        <f>[1]TDSheet!A47</f>
        <v>ттк-№398н</v>
      </c>
      <c r="D5" s="30" t="str">
        <f>[1]TDSheet!B47</f>
        <v>Плов Азиатский</v>
      </c>
      <c r="E5" s="26" t="str">
        <f>[1]TDSheet!C47</f>
        <v>40/160</v>
      </c>
      <c r="F5" s="22"/>
      <c r="G5" s="34">
        <f>[1]TDSheet!G47</f>
        <v>330</v>
      </c>
      <c r="H5" s="20">
        <f>[1]TDSheet!D47</f>
        <v>16.670000000000002</v>
      </c>
      <c r="I5" s="23">
        <f>[1]TDSheet!E47</f>
        <v>10.92</v>
      </c>
      <c r="J5" s="21">
        <f>[1]TDSheet!F47</f>
        <v>41.26</v>
      </c>
    </row>
    <row r="6" spans="1:10" s="2" customFormat="1" ht="11" customHeight="1" x14ac:dyDescent="0.2">
      <c r="A6" s="15"/>
      <c r="B6" s="18" t="s">
        <v>16</v>
      </c>
      <c r="C6" s="16" t="str">
        <f>[1]TDSheet!A48</f>
        <v>ттк№253н</v>
      </c>
      <c r="D6" s="29" t="str">
        <f>[1]TDSheet!B48</f>
        <v>Чай "Витаминный"полусл.с пряником</v>
      </c>
      <c r="E6" s="27" t="str">
        <f>[1]TDSheet!C48</f>
        <v>200/28</v>
      </c>
      <c r="F6" s="24"/>
      <c r="G6" s="35">
        <f>[1]TDSheet!G48</f>
        <v>173.51</v>
      </c>
      <c r="H6" s="24">
        <f>[1]TDSheet!D48</f>
        <v>2.1</v>
      </c>
      <c r="I6" s="24">
        <f>[1]TDSheet!E48</f>
        <v>0.84</v>
      </c>
      <c r="J6" s="24">
        <f>[1]TDSheet!F48</f>
        <v>39.380000000000003</v>
      </c>
    </row>
    <row r="7" spans="1:10" ht="11.4" customHeight="1" x14ac:dyDescent="0.2">
      <c r="A7" s="28"/>
      <c r="B7" s="15" t="s">
        <v>17</v>
      </c>
      <c r="C7" s="28"/>
      <c r="D7" s="29" t="str">
        <f>[1]TDSheet!B49</f>
        <v>Хлеб "Рябинушка"</v>
      </c>
      <c r="E7" s="31">
        <f>[1]TDSheet!C49</f>
        <v>60</v>
      </c>
      <c r="F7" s="28">
        <f>[1]TDSheet!$C$50</f>
        <v>64.19</v>
      </c>
      <c r="G7" s="32">
        <f>[1]TDSheet!G49</f>
        <v>142.38</v>
      </c>
      <c r="H7" s="32">
        <f>[1]TDSheet!D49</f>
        <v>4.5599999999999996</v>
      </c>
      <c r="I7" s="32">
        <f>[1]TDSheet!E49</f>
        <v>0.54</v>
      </c>
      <c r="J7" s="32">
        <f>[1]TDSheet!F49</f>
        <v>29.82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2023-02-10T14:00:29Z</dcterms:modified>
</cp:coreProperties>
</file>