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4" i="1" l="1"/>
  <c r="C5" i="1"/>
  <c r="C6" i="1"/>
  <c r="C7" i="1"/>
  <c r="F8" i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<sst xmlns="http://schemas.openxmlformats.org/spreadsheetml/2006/main" count="19" uniqueCount="19">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</sst>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8" xfId="1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06.02.2023-11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ттк-976</v>
          </cell>
          <cell r="B15" t="str">
            <v>Салат из белокочанной капусты с кукурузой</v>
          </cell>
          <cell r="C15">
            <v>60</v>
          </cell>
          <cell r="D15">
            <v>1.43</v>
          </cell>
          <cell r="E15">
            <v>3.63</v>
          </cell>
          <cell r="F15">
            <v>8.92</v>
          </cell>
          <cell r="G15">
            <v>74.14</v>
          </cell>
        </row>
        <row r="16">
          <cell r="A16" t="str">
            <v>ТТК-738к</v>
          </cell>
          <cell r="B16" t="str">
            <v>Котлеты "Крестьянские" с овощами (брокколи.)</v>
          </cell>
          <cell r="C16" t="str">
            <v>75/15</v>
          </cell>
          <cell r="D16">
            <v>13.03</v>
          </cell>
          <cell r="E16">
            <v>12.65</v>
          </cell>
          <cell r="F16">
            <v>21.45</v>
          </cell>
          <cell r="G16">
            <v>251.75</v>
          </cell>
        </row>
        <row r="17">
          <cell r="A17" t="str">
            <v>510/04</v>
          </cell>
          <cell r="B17" t="str">
            <v>Каша гречневая вязкая</v>
          </cell>
          <cell r="C17">
            <v>150</v>
          </cell>
          <cell r="D17">
            <v>4.6500000000000004</v>
          </cell>
          <cell r="E17">
            <v>4.75</v>
          </cell>
          <cell r="F17">
            <v>24.86</v>
          </cell>
          <cell r="G17">
            <v>160.80000000000001</v>
          </cell>
        </row>
        <row r="18">
          <cell r="A18" t="str">
            <v>ТТК-268н</v>
          </cell>
          <cell r="B18" t="str">
            <v>Компот "Плодово-ягодный" из кураги</v>
          </cell>
          <cell r="C18">
            <v>200</v>
          </cell>
          <cell r="D18">
            <v>0.51</v>
          </cell>
          <cell r="E18">
            <v>0.08</v>
          </cell>
          <cell r="F18">
            <v>19.38</v>
          </cell>
          <cell r="G18">
            <v>80.23</v>
          </cell>
        </row>
        <row r="19">
          <cell r="B19" t="str">
            <v>Хлеб "Рябинушка"</v>
          </cell>
          <cell r="C19">
            <v>30</v>
          </cell>
          <cell r="D19">
            <v>2.2799999999999998</v>
          </cell>
          <cell r="E19">
            <v>0.27</v>
          </cell>
          <cell r="F19">
            <v>14.91</v>
          </cell>
          <cell r="G19">
            <v>71.19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24" sqref="F24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9" t="s">
        <v>14</v>
      </c>
      <c r="C1" s="29"/>
      <c r="D1" s="29"/>
      <c r="E1" s="2" t="s">
        <v>1</v>
      </c>
      <c r="F1" s="4"/>
      <c r="I1" s="3" t="s">
        <v>2</v>
      </c>
      <c r="J1" s="13">
        <v>44963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 t="str">
        <f>[1]TDSheet!A15</f>
        <v>ттк-976</v>
      </c>
      <c r="D4" s="31" t="str">
        <f>[1]TDSheet!B15</f>
        <v>Салат из белокочанной капусты с кукурузой</v>
      </c>
      <c r="E4" s="26">
        <f>[1]TDSheet!C15</f>
        <v>60</v>
      </c>
      <c r="F4" s="10"/>
      <c r="G4" s="37">
        <f>[1]TDSheet!G15</f>
        <v>74.14</v>
      </c>
      <c r="H4" s="11">
        <f>[1]TDSheet!D15</f>
        <v>1.43</v>
      </c>
      <c r="I4" s="11">
        <f>[1]TDSheet!E15</f>
        <v>3.63</v>
      </c>
      <c r="J4" s="12">
        <f>[1]TDSheet!F15</f>
        <v>8.92</v>
      </c>
    </row>
    <row r="5" spans="1:10" s="2" customFormat="1" ht="22" customHeight="1" x14ac:dyDescent="0.2">
      <c r="A5" s="19"/>
      <c r="B5" s="15" t="s">
        <v>13</v>
      </c>
      <c r="C5" s="16" t="str">
        <f>[1]TDSheet!A16</f>
        <v>ТТК-738к</v>
      </c>
      <c r="D5" s="32" t="str">
        <f>[1]TDSheet!B16</f>
        <v>Котлеты "Крестьянские" с овощами (брокколи.)</v>
      </c>
      <c r="E5" s="27" t="str">
        <f>[1]TDSheet!C16</f>
        <v>75/15</v>
      </c>
      <c r="F5" s="23"/>
      <c r="G5" s="38">
        <f>[1]TDSheet!G16</f>
        <v>251.75</v>
      </c>
      <c r="H5" s="21">
        <f>[1]TDSheet!D16</f>
        <v>13.03</v>
      </c>
      <c r="I5" s="24">
        <f>[1]TDSheet!E16</f>
        <v>12.65</v>
      </c>
      <c r="J5" s="22">
        <f>[1]TDSheet!F16</f>
        <v>21.45</v>
      </c>
    </row>
    <row r="6" spans="1:10" s="2" customFormat="1" ht="11" customHeight="1" x14ac:dyDescent="0.2">
      <c r="A6" s="19"/>
      <c r="B6" s="34" t="s">
        <v>18</v>
      </c>
      <c r="C6" s="20" t="str">
        <f>[1]TDSheet!A17</f>
        <v>510/04</v>
      </c>
      <c r="D6" s="31" t="str">
        <f>[1]TDSheet!B17</f>
        <v>Каша гречневая вязкая</v>
      </c>
      <c r="E6" s="28">
        <f>[1]TDSheet!C17</f>
        <v>150</v>
      </c>
      <c r="F6" s="15"/>
      <c r="G6" s="39">
        <f>[1]TDSheet!G17</f>
        <v>160.80000000000001</v>
      </c>
      <c r="H6" s="25">
        <f>[1]TDSheet!D17</f>
        <v>4.6500000000000004</v>
      </c>
      <c r="I6" s="25">
        <f>[1]TDSheet!E17</f>
        <v>4.75</v>
      </c>
      <c r="J6" s="25">
        <f>[1]TDSheet!F17</f>
        <v>24.86</v>
      </c>
    </row>
    <row r="7" spans="1:10" s="2" customFormat="1" ht="11" customHeight="1" x14ac:dyDescent="0.2">
      <c r="A7" s="15"/>
      <c r="B7" s="18" t="s">
        <v>16</v>
      </c>
      <c r="C7" s="16" t="str">
        <f>[1]TDSheet!A18</f>
        <v>ТТК-268н</v>
      </c>
      <c r="D7" s="31" t="str">
        <f>[1]TDSheet!B18</f>
        <v>Компот "Плодово-ягодный" из кураги</v>
      </c>
      <c r="E7" s="28">
        <f>[1]TDSheet!C18</f>
        <v>200</v>
      </c>
      <c r="F7" s="25"/>
      <c r="G7" s="39">
        <f>[1]TDSheet!G18</f>
        <v>80.23</v>
      </c>
      <c r="H7" s="25">
        <f>[1]TDSheet!D18</f>
        <v>0.51</v>
      </c>
      <c r="I7" s="25">
        <f>[1]TDSheet!E18</f>
        <v>0.08</v>
      </c>
      <c r="J7" s="25">
        <f>[1]TDSheet!F18</f>
        <v>19.38</v>
      </c>
    </row>
    <row r="8" spans="1:10" ht="11.4" customHeight="1" x14ac:dyDescent="0.2">
      <c r="A8" s="30"/>
      <c r="B8" s="15" t="s">
        <v>17</v>
      </c>
      <c r="C8" s="30"/>
      <c r="D8" s="33" t="str">
        <f>[1]TDSheet!B19</f>
        <v>Хлеб "Рябинушка"</v>
      </c>
      <c r="E8" s="35">
        <f>[1]TDSheet!C19</f>
        <v>30</v>
      </c>
      <c r="F8" s="30">
        <f>[1]TDSheet!$C$20</f>
        <v>64.19</v>
      </c>
      <c r="G8" s="36">
        <f>[1]TDSheet!G19</f>
        <v>71.19</v>
      </c>
      <c r="H8" s="36">
        <f>[1]TDSheet!D19</f>
        <v>2.2799999999999998</v>
      </c>
      <c r="I8" s="36">
        <f>[1]TDSheet!E19</f>
        <v>0.27</v>
      </c>
      <c r="J8" s="36">
        <f>[1]TDSheet!F19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2023-02-06T13:48:51Z</dcterms:modified>
</cp:coreProperties>
</file>