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5" i="1" l="1"/>
  <c r="C6" i="1"/>
  <c r="C7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8" i="1"/>
  <c r="G7" i="1"/>
  <c r="G6" i="1"/>
  <c r="G5" i="1"/>
  <c r="G4" i="1"/>
  <c r="F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<sst xmlns="http://schemas.openxmlformats.org/spreadsheetml/2006/main" count="19" uniqueCount="19">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</sst>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top"/>
    </xf>
    <xf numFmtId="1" fontId="1" fillId="0" borderId="16" xfId="1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8" xfId="1" applyNumberFormat="1" applyFont="1" applyBorder="1" applyAlignment="1">
      <alignment horizontal="center" vertical="top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7;&#1076;&#1077;&#1083;&#1100;&#1085;&#1086;&#1077;%20&#1084;&#1077;&#1085;&#1102;%20&#1089;%2030.01/&#1055;&#1077;&#1095;&#1072;&#1090;&#1100;&#1053;&#1077;&#1076;&#1077;&#1083;&#1100;&#1085;&#1086;&#1075;&#1086;&#1052;&#1077;&#1085;&#1102;%201-4%20&#1082;&#1083;&#1072;&#1089;&#1089;%2064.19%20&#1075;2%2030.01.2023-04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3">
          <cell r="B23" t="str">
            <v>Десерт фруктовый Апельсин</v>
          </cell>
          <cell r="C23">
            <v>100</v>
          </cell>
          <cell r="D23">
            <v>0.9</v>
          </cell>
          <cell r="E23">
            <v>0</v>
          </cell>
          <cell r="F23">
            <v>8.4</v>
          </cell>
          <cell r="G23">
            <v>37.200000000000003</v>
          </cell>
        </row>
        <row r="24">
          <cell r="A24" t="str">
            <v>ТТК-89н</v>
          </cell>
          <cell r="B24" t="str">
            <v>Котлеты рыбные "Морячка"  с овощами (кукур.конс.)</v>
          </cell>
          <cell r="C24" t="str">
            <v>75/15</v>
          </cell>
          <cell r="D24">
            <v>14.06</v>
          </cell>
          <cell r="E24">
            <v>7.37</v>
          </cell>
          <cell r="F24">
            <v>9.0299999999999994</v>
          </cell>
          <cell r="G24">
            <v>158.69999999999999</v>
          </cell>
        </row>
        <row r="25">
          <cell r="A25" t="str">
            <v>520/04</v>
          </cell>
          <cell r="B25" t="str">
            <v>Пюре картофельное</v>
          </cell>
          <cell r="C25">
            <v>150</v>
          </cell>
          <cell r="D25">
            <v>3.31</v>
          </cell>
          <cell r="E25">
            <v>4.91</v>
          </cell>
          <cell r="F25">
            <v>22.12</v>
          </cell>
          <cell r="G25">
            <v>145.93</v>
          </cell>
        </row>
        <row r="26">
          <cell r="A26" t="str">
            <v>686/04</v>
          </cell>
          <cell r="B26" t="str">
            <v>Чай с лимоном с зефиром</v>
          </cell>
          <cell r="C26" t="str">
            <v>200/7/43</v>
          </cell>
          <cell r="D26">
            <v>0.62</v>
          </cell>
          <cell r="E26">
            <v>0.06</v>
          </cell>
          <cell r="F26">
            <v>48.95</v>
          </cell>
          <cell r="G26">
            <v>198.79</v>
          </cell>
        </row>
        <row r="27">
          <cell r="B27" t="str">
            <v>Хлеб "Рябинушка"</v>
          </cell>
          <cell r="C27">
            <v>30</v>
          </cell>
          <cell r="D27">
            <v>2.2799999999999998</v>
          </cell>
          <cell r="E27">
            <v>0.27</v>
          </cell>
          <cell r="F27">
            <v>14.91</v>
          </cell>
          <cell r="G27">
            <v>71.19</v>
          </cell>
        </row>
        <row r="28">
          <cell r="C28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5" sqref="C5:C7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9" t="s">
        <v>14</v>
      </c>
      <c r="C1" s="29"/>
      <c r="D1" s="29"/>
      <c r="E1" s="2" t="s">
        <v>1</v>
      </c>
      <c r="F1" s="4"/>
      <c r="I1" s="3" t="s">
        <v>2</v>
      </c>
      <c r="J1" s="13">
        <v>44957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/>
      <c r="D4" s="15" t="str">
        <f>[1]TDSheet!B23</f>
        <v>Десерт фруктовый Апельсин</v>
      </c>
      <c r="E4" s="23">
        <f>[1]TDSheet!C23</f>
        <v>100</v>
      </c>
      <c r="F4" s="10"/>
      <c r="G4" s="11">
        <f>[1]TDSheet!G23</f>
        <v>37.200000000000003</v>
      </c>
      <c r="H4" s="11">
        <f>[1]TDSheet!D23</f>
        <v>0.9</v>
      </c>
      <c r="I4" s="11">
        <f>[1]TDSheet!E23</f>
        <v>0</v>
      </c>
      <c r="J4" s="12">
        <f>[1]TDSheet!F23</f>
        <v>8.4</v>
      </c>
    </row>
    <row r="5" spans="1:10" s="2" customFormat="1" ht="22" customHeight="1" x14ac:dyDescent="0.2">
      <c r="A5" s="19"/>
      <c r="B5" s="15" t="s">
        <v>13</v>
      </c>
      <c r="C5" s="16" t="str">
        <f>[1]TDSheet!A24</f>
        <v>ТТК-89н</v>
      </c>
      <c r="D5" s="18" t="str">
        <f>[1]TDSheet!B24</f>
        <v>Котлеты рыбные "Морячка"  с овощами (кукур.конс.)</v>
      </c>
      <c r="E5" s="24" t="str">
        <f>[1]TDSheet!C24</f>
        <v>75/15</v>
      </c>
      <c r="F5" s="25"/>
      <c r="G5" s="21">
        <f>[1]TDSheet!G24</f>
        <v>158.69999999999999</v>
      </c>
      <c r="H5" s="21">
        <f>[1]TDSheet!D24</f>
        <v>14.06</v>
      </c>
      <c r="I5" s="26">
        <f>[1]TDSheet!E24</f>
        <v>7.37</v>
      </c>
      <c r="J5" s="22">
        <f>[1]TDSheet!F24</f>
        <v>9.0299999999999994</v>
      </c>
    </row>
    <row r="6" spans="1:10" s="2" customFormat="1" ht="11" customHeight="1" x14ac:dyDescent="0.2">
      <c r="A6" s="19"/>
      <c r="B6" s="2" t="s">
        <v>18</v>
      </c>
      <c r="C6" s="20" t="str">
        <f>[1]TDSheet!A25</f>
        <v>520/04</v>
      </c>
      <c r="D6" s="15" t="str">
        <f>[1]TDSheet!B25</f>
        <v>Пюре картофельное</v>
      </c>
      <c r="E6" s="27">
        <f>[1]TDSheet!C25</f>
        <v>150</v>
      </c>
      <c r="F6" s="15"/>
      <c r="G6" s="28">
        <f>[1]TDSheet!G25</f>
        <v>145.93</v>
      </c>
      <c r="H6" s="28">
        <f>[1]TDSheet!D25</f>
        <v>3.31</v>
      </c>
      <c r="I6" s="28">
        <f>[1]TDSheet!E25</f>
        <v>4.91</v>
      </c>
      <c r="J6" s="28">
        <f>[1]TDSheet!F25</f>
        <v>22.12</v>
      </c>
    </row>
    <row r="7" spans="1:10" s="2" customFormat="1" ht="11" customHeight="1" x14ac:dyDescent="0.2">
      <c r="A7" s="19"/>
      <c r="B7" s="18" t="s">
        <v>16</v>
      </c>
      <c r="C7" s="20" t="str">
        <f>[1]TDSheet!A26</f>
        <v>686/04</v>
      </c>
      <c r="D7" s="15" t="str">
        <f>[1]TDSheet!B26</f>
        <v>Чай с лимоном с зефиром</v>
      </c>
      <c r="E7" s="27" t="str">
        <f>[1]TDSheet!C26</f>
        <v>200/7/43</v>
      </c>
      <c r="F7" s="15"/>
      <c r="G7" s="28">
        <f>[1]TDSheet!G26</f>
        <v>198.79</v>
      </c>
      <c r="H7" s="28">
        <f>[1]TDSheet!D26</f>
        <v>0.62</v>
      </c>
      <c r="I7" s="28">
        <f>[1]TDSheet!E26</f>
        <v>0.06</v>
      </c>
      <c r="J7" s="28">
        <f>[1]TDSheet!F26</f>
        <v>48.95</v>
      </c>
    </row>
    <row r="8" spans="1:10" s="2" customFormat="1" ht="11" customHeight="1" x14ac:dyDescent="0.2">
      <c r="A8" s="15"/>
      <c r="B8" s="15" t="s">
        <v>17</v>
      </c>
      <c r="C8" s="16"/>
      <c r="D8" s="15" t="str">
        <f>[1]TDSheet!B27</f>
        <v>Хлеб "Рябинушка"</v>
      </c>
      <c r="E8" s="27">
        <f>[1]TDSheet!C27</f>
        <v>30</v>
      </c>
      <c r="F8" s="28">
        <f>[1]TDSheet!$C$28</f>
        <v>64.19</v>
      </c>
      <c r="G8" s="28">
        <f>[1]TDSheet!G27</f>
        <v>71.19</v>
      </c>
      <c r="H8" s="28">
        <f>[1]TDSheet!D27</f>
        <v>2.2799999999999998</v>
      </c>
      <c r="I8" s="28">
        <f>[1]TDSheet!E27</f>
        <v>0.27</v>
      </c>
      <c r="J8" s="28">
        <f>[1]TDSheet!F27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2023-01-31T13:02:33Z</dcterms:modified>
</cp:coreProperties>
</file>