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H4" i="1"/>
  <c r="I4" i="1"/>
  <c r="J4" i="1"/>
  <c r="H5" i="1"/>
  <c r="I5" i="1"/>
  <c r="J5" i="1"/>
  <c r="H6" i="1"/>
  <c r="I6" i="1"/>
  <c r="J6" i="1"/>
  <c r="H7" i="1"/>
  <c r="I7" i="1"/>
  <c r="J7" i="1"/>
  <c r="G4" i="1"/>
  <c r="G5" i="1"/>
  <c r="G6" i="1"/>
  <c r="G7" i="1"/>
  <c r="F7" i="1"/>
  <c r="D4" i="1"/>
  <c r="D5" i="1"/>
  <c r="D6" i="1"/>
  <c r="D7" i="1"/>
  <c r="E4" i="1" l="1"/>
  <c r="E5" i="1"/>
  <c r="E6" i="1"/>
  <c r="E7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<sst xmlns="http://schemas.openxmlformats.org/spreadsheetml/2006/main" count="19" uniqueCount="19">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</sst>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" fontId="1" fillId="0" borderId="16" xfId="1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1" fontId="1" fillId="0" borderId="17" xfId="1" applyNumberFormat="1" applyFont="1" applyBorder="1" applyAlignment="1">
      <alignment horizontal="center" vertical="top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&#1064;&#1082;&#1086;&#1083;&#1099;%20&#1050;&#1072;&#1090;&#1077;&#1075;&#1086;&#1088;&#1080;&#1103;%202%2023.01.2023-28.01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42">
          <cell r="A42" t="str">
            <v>Пр.№ 55 от 26.09.05</v>
          </cell>
          <cell r="B42" t="str">
            <v>Салат из свежей моркови с изюмом</v>
          </cell>
          <cell r="E42">
            <v>0.99</v>
          </cell>
          <cell r="F42">
            <v>10.07</v>
          </cell>
          <cell r="G42">
            <v>18.489999999999998</v>
          </cell>
          <cell r="H42">
            <v>168.52</v>
          </cell>
        </row>
        <row r="43">
          <cell r="A43" t="str">
            <v xml:space="preserve">ТТК-417 </v>
          </cell>
          <cell r="B43" t="str">
            <v>Плов "Золотой петушок"</v>
          </cell>
          <cell r="E43">
            <v>40.340000000000003</v>
          </cell>
          <cell r="F43">
            <v>16.79</v>
          </cell>
          <cell r="G43">
            <v>53.41</v>
          </cell>
          <cell r="H43">
            <v>526.05999999999995</v>
          </cell>
        </row>
        <row r="44">
          <cell r="A44" t="str">
            <v>ттк№253н</v>
          </cell>
          <cell r="B44" t="str">
            <v>Чай "Витаминный"полусл. с мармеладом</v>
          </cell>
          <cell r="E44">
            <v>0.76</v>
          </cell>
          <cell r="F44">
            <v>0.06</v>
          </cell>
          <cell r="G44">
            <v>30.01</v>
          </cell>
          <cell r="H44">
            <v>123.58</v>
          </cell>
        </row>
        <row r="45">
          <cell r="B45" t="str">
            <v>Хлеб "Рябинушка"</v>
          </cell>
          <cell r="E45">
            <v>2.2799999999999998</v>
          </cell>
          <cell r="F45">
            <v>0.27</v>
          </cell>
          <cell r="G45">
            <v>14.91</v>
          </cell>
          <cell r="H45">
            <v>71.19</v>
          </cell>
        </row>
        <row r="46">
          <cell r="D46">
            <v>75.25</v>
          </cell>
        </row>
        <row r="48">
          <cell r="C48">
            <v>150</v>
          </cell>
        </row>
        <row r="49">
          <cell r="C49" t="str">
            <v>200/5</v>
          </cell>
        </row>
        <row r="50">
          <cell r="C50" t="str">
            <v>200/28</v>
          </cell>
        </row>
        <row r="51">
          <cell r="C51" t="str">
            <v>1/30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23" sqref="H23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15</v>
      </c>
      <c r="C1" s="25"/>
      <c r="D1" s="25"/>
      <c r="E1" s="2" t="s">
        <v>1</v>
      </c>
      <c r="F1" s="4"/>
      <c r="I1" s="3" t="s">
        <v>2</v>
      </c>
      <c r="J1" s="14">
        <v>44953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8" t="s">
        <v>3</v>
      </c>
      <c r="B3" s="15" t="s">
        <v>4</v>
      </c>
      <c r="C3" s="15" t="s">
        <v>5</v>
      </c>
      <c r="D3" s="15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1" customHeight="1" x14ac:dyDescent="0.2">
      <c r="A4" s="19" t="s">
        <v>13</v>
      </c>
      <c r="B4" s="16" t="s">
        <v>16</v>
      </c>
      <c r="C4" s="17" t="str">
        <f>[1]TDSheet!A42</f>
        <v>Пр.№ 55 от 26.09.05</v>
      </c>
      <c r="D4" s="16" t="str">
        <f>[1]TDSheet!B42</f>
        <v>Салат из свежей моркови с изюмом</v>
      </c>
      <c r="E4" s="24">
        <f>[1]TDSheet!C48</f>
        <v>150</v>
      </c>
      <c r="F4" s="10"/>
      <c r="G4" s="11">
        <f>[1]TDSheet!H42</f>
        <v>168.52</v>
      </c>
      <c r="H4" s="11">
        <f>[1]TDSheet!E42</f>
        <v>0.99</v>
      </c>
      <c r="I4" s="11">
        <f>[1]TDSheet!F42</f>
        <v>10.07</v>
      </c>
      <c r="J4" s="12">
        <f>[1]TDSheet!G42</f>
        <v>18.489999999999998</v>
      </c>
    </row>
    <row r="5" spans="1:10" s="2" customFormat="1" ht="22" customHeight="1" x14ac:dyDescent="0.2">
      <c r="A5" s="20"/>
      <c r="B5" s="16" t="s">
        <v>14</v>
      </c>
      <c r="C5" s="17" t="str">
        <f>[1]TDSheet!A43</f>
        <v xml:space="preserve">ТТК-417 </v>
      </c>
      <c r="D5" s="16" t="str">
        <f>[1]TDSheet!B43</f>
        <v>Плов "Золотой петушок"</v>
      </c>
      <c r="E5" s="24" t="str">
        <f>[1]TDSheet!C49</f>
        <v>200/5</v>
      </c>
      <c r="F5" s="10"/>
      <c r="G5" s="11">
        <f>[1]TDSheet!H43</f>
        <v>526.05999999999995</v>
      </c>
      <c r="H5" s="11">
        <f>[1]TDSheet!E43</f>
        <v>40.340000000000003</v>
      </c>
      <c r="I5" s="13">
        <f>[1]TDSheet!F43</f>
        <v>16.79</v>
      </c>
      <c r="J5" s="12">
        <f>[1]TDSheet!G43</f>
        <v>53.41</v>
      </c>
    </row>
    <row r="6" spans="1:10" s="2" customFormat="1" ht="11" customHeight="1" x14ac:dyDescent="0.2">
      <c r="A6" s="20"/>
      <c r="B6" s="19" t="s">
        <v>17</v>
      </c>
      <c r="C6" s="21" t="str">
        <f>[1]TDSheet!A44</f>
        <v>ттк№253н</v>
      </c>
      <c r="D6" s="19" t="str">
        <f>[1]TDSheet!B44</f>
        <v>Чай "Витаминный"полусл. с мармеладом</v>
      </c>
      <c r="E6" s="26" t="str">
        <f>[1]TDSheet!C50</f>
        <v>200/28</v>
      </c>
      <c r="F6" s="27"/>
      <c r="G6" s="22">
        <f>[1]TDSheet!H44</f>
        <v>123.58</v>
      </c>
      <c r="H6" s="22">
        <f>[1]TDSheet!E44</f>
        <v>0.76</v>
      </c>
      <c r="I6" s="22">
        <f>[1]TDSheet!F44</f>
        <v>0.06</v>
      </c>
      <c r="J6" s="23">
        <f>[1]TDSheet!G44</f>
        <v>30.01</v>
      </c>
    </row>
    <row r="7" spans="1:10" s="2" customFormat="1" ht="11" customHeight="1" x14ac:dyDescent="0.2">
      <c r="A7" s="16"/>
      <c r="B7" s="16" t="s">
        <v>18</v>
      </c>
      <c r="C7" s="17"/>
      <c r="D7" s="16" t="str">
        <f>[1]TDSheet!B45</f>
        <v>Хлеб "Рябинушка"</v>
      </c>
      <c r="E7" s="28" t="str">
        <f>[1]TDSheet!C51</f>
        <v>1/30</v>
      </c>
      <c r="F7" s="29">
        <f>[1]TDSheet!$D$46</f>
        <v>75.25</v>
      </c>
      <c r="G7" s="29">
        <f>[1]TDSheet!H45</f>
        <v>71.19</v>
      </c>
      <c r="H7" s="29">
        <f>[1]TDSheet!E45</f>
        <v>2.2799999999999998</v>
      </c>
      <c r="I7" s="29">
        <f>[1]TDSheet!F45</f>
        <v>0.27</v>
      </c>
      <c r="J7" s="30">
        <f>[1]TDSheet!G45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2023-01-27T10:31:56Z</dcterms:modified>
</cp:coreProperties>
</file>