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U13" i="1"/>
  <c r="U14" i="1" s="1"/>
  <c r="T13" i="1"/>
  <c r="T14" i="1" s="1"/>
  <c r="S13" i="1"/>
  <c r="S14" i="1" s="1"/>
  <c r="R13" i="1"/>
  <c r="R14" i="1" s="1"/>
  <c r="Q13" i="1"/>
  <c r="Q14" i="1" s="1"/>
  <c r="P13" i="1"/>
  <c r="P14" i="1" s="1"/>
  <c r="O13" i="1"/>
  <c r="O14" i="1" s="1"/>
  <c r="N13" i="1"/>
  <c r="N14" i="1" s="1"/>
  <c r="M13" i="1"/>
  <c r="M14" i="1" s="1"/>
  <c r="L13" i="1"/>
  <c r="L14" i="1" s="1"/>
  <c r="K13" i="1"/>
  <c r="K14" i="1" s="1"/>
  <c r="J13" i="1"/>
  <c r="J14" i="1" s="1"/>
  <c r="I13" i="1"/>
  <c r="I14" i="1" s="1"/>
  <c r="H13" i="1"/>
  <c r="H14" i="1" s="1"/>
  <c r="G13" i="1"/>
  <c r="G14" i="1" s="1"/>
  <c r="F13" i="1"/>
  <c r="F14" i="1" s="1"/>
  <c r="E13" i="1"/>
  <c r="E14" i="1" s="1"/>
  <c r="D13" i="1"/>
  <c r="D14" i="1" s="1"/>
</calcChain>
</file>

<file path=xl/sharedStrings.xml><?xml version="1.0" encoding="utf-8"?>
<sst xmlns="http://schemas.openxmlformats.org/spreadsheetml/2006/main" count="62" uniqueCount="47">
  <si>
    <t>№ рецептуры</t>
  </si>
  <si>
    <t>Прием пищи, наименование блюда</t>
  </si>
  <si>
    <t>Масса</t>
  </si>
  <si>
    <t>Пищевые вещества</t>
  </si>
  <si>
    <t>Энергетическая ценность</t>
  </si>
  <si>
    <t>Витамины</t>
  </si>
  <si>
    <t>Минеральные вещества</t>
  </si>
  <si>
    <t>Белки</t>
  </si>
  <si>
    <t>Жиры</t>
  </si>
  <si>
    <t>Углеводы</t>
  </si>
  <si>
    <t>B1</t>
  </si>
  <si>
    <t>B2</t>
  </si>
  <si>
    <t>A</t>
  </si>
  <si>
    <t>D</t>
  </si>
  <si>
    <t>C</t>
  </si>
  <si>
    <t>Na</t>
  </si>
  <si>
    <t>K</t>
  </si>
  <si>
    <t>Ca</t>
  </si>
  <si>
    <t>Mg</t>
  </si>
  <si>
    <t>P</t>
  </si>
  <si>
    <t>Fe</t>
  </si>
  <si>
    <t>I</t>
  </si>
  <si>
    <t>Se</t>
  </si>
  <si>
    <t>F</t>
  </si>
  <si>
    <t>г</t>
  </si>
  <si>
    <t>ккал</t>
  </si>
  <si>
    <t>мг</t>
  </si>
  <si>
    <t>мкг рет.экв</t>
  </si>
  <si>
    <t>мкг</t>
  </si>
  <si>
    <t>Пятница, 2 неделя</t>
  </si>
  <si>
    <t>Горячий завтрак</t>
  </si>
  <si>
    <t>7-10</t>
  </si>
  <si>
    <t>54-13з-2020</t>
  </si>
  <si>
    <t>Салат из свеклы отварной с растительным маслом</t>
  </si>
  <si>
    <t>54-1г-2020</t>
  </si>
  <si>
    <t>Макароны отварные</t>
  </si>
  <si>
    <t>ном.рец №174</t>
  </si>
  <si>
    <t>Тефтели мясные из говядины, полуфабрикат в соусе</t>
  </si>
  <si>
    <t>75/30</t>
  </si>
  <si>
    <t>54-4гн-2020</t>
  </si>
  <si>
    <t>Компот из кураги</t>
  </si>
  <si>
    <t>Пром.</t>
  </si>
  <si>
    <t>Хлеб ржаной</t>
  </si>
  <si>
    <t>Хлеб пшеничный</t>
  </si>
  <si>
    <t>Итого за Завтрак</t>
  </si>
  <si>
    <t>Итого за день</t>
  </si>
  <si>
    <r>
      <t>МБОУ "Т</t>
    </r>
    <r>
      <rPr>
        <b/>
        <sz val="14"/>
        <color rgb="FF000000"/>
        <rFont val="Calibri"/>
        <family val="2"/>
        <charset val="204"/>
      </rPr>
      <t>атарскомушугинская СОШ имени К.А.Смирновой"</t>
    </r>
    <r>
      <rPr>
        <sz val="14"/>
        <color rgb="FF000000"/>
        <rFont val="Calibri"/>
        <family val="2"/>
        <charset val="204"/>
      </rPr>
      <t xml:space="preserve">                                            03.03.2023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</si>
</sst>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4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1"/>
      <color rgb="FF3D30CF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CF3042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3" xfId="0" applyFont="1" applyFill="1" applyBorder="1" applyAlignment="1"/>
    <xf numFmtId="0" fontId="2" fillId="0" borderId="3" xfId="0" applyFont="1" applyFill="1" applyBorder="1" applyAlignment="1">
      <alignment wrapText="1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/>
    <xf numFmtId="0" fontId="0" fillId="0" borderId="2" xfId="0" applyFill="1" applyBorder="1"/>
    <xf numFmtId="0" fontId="4" fillId="0" borderId="2" xfId="0" applyFont="1" applyFill="1" applyBorder="1"/>
    <xf numFmtId="49" fontId="5" fillId="0" borderId="2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wrapText="1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right"/>
    </xf>
    <xf numFmtId="0" fontId="6" fillId="0" borderId="2" xfId="0" applyFont="1" applyFill="1" applyBorder="1"/>
    <xf numFmtId="0" fontId="1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tabSelected="1" workbookViewId="0">
      <selection sqref="A1:U1"/>
    </sheetView>
  </sheetViews>
  <sheetFormatPr defaultRowHeight="15" x14ac:dyDescent="0.25"/>
  <cols>
    <col min="1" max="1" width="14" customWidth="1"/>
    <col min="2" max="2" width="35.5703125" customWidth="1"/>
    <col min="3" max="3" width="8.42578125" customWidth="1"/>
    <col min="4" max="4" width="7.85546875" customWidth="1"/>
    <col min="5" max="6" width="6.28515625" customWidth="1"/>
    <col min="7" max="7" width="11.85546875" customWidth="1"/>
    <col min="8" max="21" width="6.28515625" customWidth="1"/>
  </cols>
  <sheetData>
    <row r="1" spans="1:21" ht="18.75" x14ac:dyDescent="0.3">
      <c r="A1" s="12" t="s">
        <v>46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spans="1:21" ht="15.75" x14ac:dyDescent="0.25">
      <c r="A2" s="13" t="s">
        <v>0</v>
      </c>
      <c r="B2" s="13" t="s">
        <v>1</v>
      </c>
      <c r="C2" s="14" t="s">
        <v>2</v>
      </c>
      <c r="D2" s="16" t="s">
        <v>3</v>
      </c>
      <c r="E2" s="17"/>
      <c r="F2" s="18"/>
      <c r="G2" s="19" t="s">
        <v>4</v>
      </c>
      <c r="H2" s="21" t="s">
        <v>5</v>
      </c>
      <c r="I2" s="21"/>
      <c r="J2" s="21"/>
      <c r="K2" s="21"/>
      <c r="L2" s="21"/>
      <c r="M2" s="21" t="s">
        <v>6</v>
      </c>
      <c r="N2" s="21"/>
      <c r="O2" s="21"/>
      <c r="P2" s="21"/>
      <c r="Q2" s="21"/>
      <c r="R2" s="21"/>
      <c r="S2" s="21"/>
      <c r="T2" s="21"/>
      <c r="U2" s="21"/>
    </row>
    <row r="3" spans="1:21" ht="30" x14ac:dyDescent="0.25">
      <c r="A3" s="13"/>
      <c r="B3" s="13"/>
      <c r="C3" s="15"/>
      <c r="D3" s="1" t="s">
        <v>7</v>
      </c>
      <c r="E3" s="2" t="s">
        <v>8</v>
      </c>
      <c r="F3" s="2" t="s">
        <v>9</v>
      </c>
      <c r="G3" s="20"/>
      <c r="H3" s="3" t="s">
        <v>10</v>
      </c>
      <c r="I3" s="3" t="s">
        <v>11</v>
      </c>
      <c r="J3" s="3" t="s">
        <v>12</v>
      </c>
      <c r="K3" s="3" t="s">
        <v>13</v>
      </c>
      <c r="L3" s="3" t="s">
        <v>14</v>
      </c>
      <c r="M3" s="3" t="s">
        <v>15</v>
      </c>
      <c r="N3" s="3" t="s">
        <v>16</v>
      </c>
      <c r="O3" s="3" t="s">
        <v>17</v>
      </c>
      <c r="P3" s="3" t="s">
        <v>18</v>
      </c>
      <c r="Q3" s="3" t="s">
        <v>19</v>
      </c>
      <c r="R3" s="3" t="s">
        <v>20</v>
      </c>
      <c r="S3" s="3" t="s">
        <v>21</v>
      </c>
      <c r="T3" s="3" t="s">
        <v>22</v>
      </c>
      <c r="U3" s="3" t="s">
        <v>23</v>
      </c>
    </row>
    <row r="4" spans="1:21" x14ac:dyDescent="0.25">
      <c r="A4" s="4"/>
      <c r="B4" s="4"/>
      <c r="C4" s="3" t="s">
        <v>24</v>
      </c>
      <c r="D4" s="3" t="s">
        <v>24</v>
      </c>
      <c r="E4" s="3" t="s">
        <v>24</v>
      </c>
      <c r="F4" s="3" t="s">
        <v>24</v>
      </c>
      <c r="G4" s="3" t="s">
        <v>25</v>
      </c>
      <c r="H4" s="3" t="s">
        <v>26</v>
      </c>
      <c r="I4" s="3" t="s">
        <v>26</v>
      </c>
      <c r="J4" s="3" t="s">
        <v>27</v>
      </c>
      <c r="K4" s="3" t="s">
        <v>28</v>
      </c>
      <c r="L4" s="3" t="s">
        <v>26</v>
      </c>
      <c r="M4" s="3" t="s">
        <v>26</v>
      </c>
      <c r="N4" s="3" t="s">
        <v>26</v>
      </c>
      <c r="O4" s="3" t="s">
        <v>26</v>
      </c>
      <c r="P4" s="3" t="s">
        <v>26</v>
      </c>
      <c r="Q4" s="3" t="s">
        <v>26</v>
      </c>
      <c r="R4" s="3" t="s">
        <v>26</v>
      </c>
      <c r="S4" s="3" t="s">
        <v>28</v>
      </c>
      <c r="T4" s="3" t="s">
        <v>28</v>
      </c>
      <c r="U4" s="3" t="s">
        <v>28</v>
      </c>
    </row>
    <row r="5" spans="1:21" x14ac:dyDescent="0.25">
      <c r="A5" s="5"/>
      <c r="B5" s="6" t="s">
        <v>29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x14ac:dyDescent="0.25">
      <c r="A6" s="5"/>
      <c r="B6" s="4" t="s">
        <v>30</v>
      </c>
      <c r="C6" s="7" t="s">
        <v>31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30" x14ac:dyDescent="0.25">
      <c r="A7" s="5" t="s">
        <v>32</v>
      </c>
      <c r="B7" s="8" t="s">
        <v>33</v>
      </c>
      <c r="C7" s="5">
        <v>60</v>
      </c>
      <c r="D7" s="5">
        <v>0.8</v>
      </c>
      <c r="E7" s="5">
        <v>2.7</v>
      </c>
      <c r="F7" s="5">
        <v>4.5999999999999996</v>
      </c>
      <c r="G7" s="5">
        <v>45.6</v>
      </c>
      <c r="H7" s="5">
        <v>0.01</v>
      </c>
      <c r="I7" s="5">
        <v>0.02</v>
      </c>
      <c r="J7" s="5">
        <v>0.68</v>
      </c>
      <c r="K7" s="5">
        <v>0</v>
      </c>
      <c r="L7" s="5">
        <v>2.2799999999999998</v>
      </c>
      <c r="M7" s="5">
        <v>78.77</v>
      </c>
      <c r="N7" s="5">
        <v>136.27000000000001</v>
      </c>
      <c r="O7" s="5">
        <v>19.21</v>
      </c>
      <c r="P7" s="5">
        <v>10.95</v>
      </c>
      <c r="Q7" s="5">
        <v>21.51</v>
      </c>
      <c r="R7" s="5">
        <v>0.7</v>
      </c>
      <c r="S7" s="5">
        <v>11.99</v>
      </c>
      <c r="T7" s="5">
        <v>0.35</v>
      </c>
      <c r="U7" s="5">
        <v>11.4</v>
      </c>
    </row>
    <row r="8" spans="1:21" x14ac:dyDescent="0.25">
      <c r="A8" s="5" t="s">
        <v>34</v>
      </c>
      <c r="B8" s="5" t="s">
        <v>35</v>
      </c>
      <c r="C8" s="5">
        <v>150</v>
      </c>
      <c r="D8" s="5">
        <v>5.3</v>
      </c>
      <c r="E8" s="5">
        <v>4.9000000000000004</v>
      </c>
      <c r="F8" s="5">
        <v>32.799999999999997</v>
      </c>
      <c r="G8" s="5">
        <v>196.8</v>
      </c>
      <c r="H8" s="5">
        <v>0.06</v>
      </c>
      <c r="I8" s="5">
        <v>0.02</v>
      </c>
      <c r="J8" s="5">
        <v>18.36</v>
      </c>
      <c r="K8" s="5">
        <v>0.09</v>
      </c>
      <c r="L8" s="5">
        <v>0</v>
      </c>
      <c r="M8" s="5">
        <v>149.04</v>
      </c>
      <c r="N8" s="5">
        <v>53.8</v>
      </c>
      <c r="O8" s="5">
        <v>105.83</v>
      </c>
      <c r="P8" s="5">
        <v>7.19</v>
      </c>
      <c r="Q8" s="5">
        <v>40.700000000000003</v>
      </c>
      <c r="R8" s="5">
        <v>0.73</v>
      </c>
      <c r="S8" s="5">
        <v>20.77</v>
      </c>
      <c r="T8" s="5">
        <v>0.06</v>
      </c>
      <c r="U8" s="5">
        <v>11.92</v>
      </c>
    </row>
    <row r="9" spans="1:21" ht="30" x14ac:dyDescent="0.25">
      <c r="A9" s="9" t="s">
        <v>36</v>
      </c>
      <c r="B9" s="8" t="s">
        <v>37</v>
      </c>
      <c r="C9" s="10" t="s">
        <v>38</v>
      </c>
      <c r="D9" s="5">
        <v>9.31</v>
      </c>
      <c r="E9" s="5">
        <v>11.7</v>
      </c>
      <c r="F9" s="5">
        <v>8.42</v>
      </c>
      <c r="G9" s="5">
        <v>168.9</v>
      </c>
      <c r="H9" s="5">
        <v>0</v>
      </c>
      <c r="I9" s="5">
        <v>0</v>
      </c>
      <c r="J9" s="5">
        <v>38.450000000000003</v>
      </c>
      <c r="K9" s="5">
        <v>0.01</v>
      </c>
      <c r="L9" s="5">
        <v>1.79</v>
      </c>
      <c r="M9" s="5">
        <v>3</v>
      </c>
      <c r="N9" s="5">
        <v>43</v>
      </c>
      <c r="O9" s="5">
        <v>45.75</v>
      </c>
      <c r="P9" s="5">
        <v>35.130000000000003</v>
      </c>
      <c r="Q9" s="5">
        <v>109</v>
      </c>
      <c r="R9" s="5">
        <v>1.6</v>
      </c>
      <c r="S9" s="5">
        <v>0</v>
      </c>
      <c r="T9" s="5">
        <v>0</v>
      </c>
      <c r="U9" s="5">
        <v>0</v>
      </c>
    </row>
    <row r="10" spans="1:21" x14ac:dyDescent="0.25">
      <c r="A10" s="5" t="s">
        <v>39</v>
      </c>
      <c r="B10" s="5" t="s">
        <v>40</v>
      </c>
      <c r="C10" s="5">
        <v>200</v>
      </c>
      <c r="D10" s="5">
        <v>0.98</v>
      </c>
      <c r="E10" s="5">
        <v>0.05</v>
      </c>
      <c r="F10" s="5">
        <v>15.64</v>
      </c>
      <c r="G10" s="5">
        <v>66.900000000000006</v>
      </c>
      <c r="H10" s="5">
        <v>0.01</v>
      </c>
      <c r="I10" s="5">
        <v>0.03</v>
      </c>
      <c r="J10" s="5">
        <v>69.959999999999994</v>
      </c>
      <c r="K10" s="5">
        <v>0</v>
      </c>
      <c r="L10" s="5">
        <v>0</v>
      </c>
      <c r="M10" s="5">
        <v>3</v>
      </c>
      <c r="N10" s="5">
        <v>285</v>
      </c>
      <c r="O10" s="5">
        <v>90</v>
      </c>
      <c r="P10" s="5">
        <v>18</v>
      </c>
      <c r="Q10" s="5">
        <v>25</v>
      </c>
      <c r="R10" s="5">
        <v>0.6</v>
      </c>
      <c r="S10" s="5">
        <v>0</v>
      </c>
      <c r="T10" s="5">
        <v>0</v>
      </c>
      <c r="U10" s="5">
        <v>0</v>
      </c>
    </row>
    <row r="11" spans="1:21" x14ac:dyDescent="0.25">
      <c r="A11" s="5" t="s">
        <v>41</v>
      </c>
      <c r="B11" s="5" t="s">
        <v>42</v>
      </c>
      <c r="C11" s="5">
        <v>20</v>
      </c>
      <c r="D11" s="5">
        <v>1.3</v>
      </c>
      <c r="E11" s="5">
        <v>0.2</v>
      </c>
      <c r="F11" s="5">
        <v>6.7</v>
      </c>
      <c r="G11" s="5">
        <v>34.200000000000003</v>
      </c>
      <c r="H11" s="5">
        <v>0.04</v>
      </c>
      <c r="I11" s="5">
        <v>0.02</v>
      </c>
      <c r="J11" s="5">
        <v>0</v>
      </c>
      <c r="K11" s="5">
        <v>0</v>
      </c>
      <c r="L11" s="5">
        <v>0</v>
      </c>
      <c r="M11" s="5">
        <v>122</v>
      </c>
      <c r="N11" s="5">
        <v>49</v>
      </c>
      <c r="O11" s="5">
        <v>7</v>
      </c>
      <c r="P11" s="5">
        <v>9.4</v>
      </c>
      <c r="Q11" s="5">
        <v>31.6</v>
      </c>
      <c r="R11" s="5">
        <v>0.78</v>
      </c>
      <c r="S11" s="5">
        <v>0</v>
      </c>
      <c r="T11" s="5">
        <v>6.18</v>
      </c>
      <c r="U11" s="5">
        <v>0</v>
      </c>
    </row>
    <row r="12" spans="1:21" x14ac:dyDescent="0.25">
      <c r="A12" s="5" t="s">
        <v>41</v>
      </c>
      <c r="B12" s="5" t="s">
        <v>43</v>
      </c>
      <c r="C12" s="5">
        <v>20</v>
      </c>
      <c r="D12" s="5">
        <v>1.52</v>
      </c>
      <c r="E12" s="5">
        <v>0.16</v>
      </c>
      <c r="F12" s="5">
        <v>9.84</v>
      </c>
      <c r="G12" s="5">
        <v>46.9</v>
      </c>
      <c r="H12" s="5">
        <v>0.02</v>
      </c>
      <c r="I12" s="5">
        <v>0.01</v>
      </c>
      <c r="J12" s="5">
        <v>0</v>
      </c>
      <c r="K12" s="5">
        <v>0</v>
      </c>
      <c r="L12" s="5">
        <v>0</v>
      </c>
      <c r="M12" s="5">
        <v>100</v>
      </c>
      <c r="N12" s="5">
        <v>19</v>
      </c>
      <c r="O12" s="5">
        <v>4</v>
      </c>
      <c r="P12" s="5">
        <v>3</v>
      </c>
      <c r="Q12" s="5">
        <v>13</v>
      </c>
      <c r="R12" s="5">
        <v>0.2</v>
      </c>
      <c r="S12" s="5">
        <v>0.64</v>
      </c>
      <c r="T12" s="5">
        <v>1.2</v>
      </c>
      <c r="U12" s="5">
        <v>2.9</v>
      </c>
    </row>
    <row r="13" spans="1:21" x14ac:dyDescent="0.25">
      <c r="A13" s="5"/>
      <c r="B13" s="4" t="s">
        <v>44</v>
      </c>
      <c r="C13" s="4">
        <v>555</v>
      </c>
      <c r="D13" s="4">
        <f t="shared" ref="D13:U13" si="0">SUM(D7:D12)</f>
        <v>19.21</v>
      </c>
      <c r="E13" s="4">
        <f t="shared" si="0"/>
        <v>19.71</v>
      </c>
      <c r="F13" s="4">
        <f t="shared" si="0"/>
        <v>78</v>
      </c>
      <c r="G13" s="4">
        <f t="shared" si="0"/>
        <v>559.30000000000007</v>
      </c>
      <c r="H13" s="4">
        <f t="shared" si="0"/>
        <v>0.13999999999999999</v>
      </c>
      <c r="I13" s="4">
        <f t="shared" si="0"/>
        <v>0.1</v>
      </c>
      <c r="J13" s="4">
        <f t="shared" si="0"/>
        <v>127.44999999999999</v>
      </c>
      <c r="K13" s="4">
        <f t="shared" si="0"/>
        <v>9.9999999999999992E-2</v>
      </c>
      <c r="L13" s="4">
        <f t="shared" si="0"/>
        <v>4.07</v>
      </c>
      <c r="M13" s="4">
        <f t="shared" si="0"/>
        <v>455.81</v>
      </c>
      <c r="N13" s="4">
        <f t="shared" si="0"/>
        <v>586.06999999999994</v>
      </c>
      <c r="O13" s="4">
        <f t="shared" si="0"/>
        <v>271.78999999999996</v>
      </c>
      <c r="P13" s="4">
        <f t="shared" si="0"/>
        <v>83.670000000000016</v>
      </c>
      <c r="Q13" s="4">
        <f t="shared" si="0"/>
        <v>240.81</v>
      </c>
      <c r="R13" s="4">
        <f t="shared" si="0"/>
        <v>4.6100000000000003</v>
      </c>
      <c r="S13" s="4">
        <f t="shared" si="0"/>
        <v>33.4</v>
      </c>
      <c r="T13" s="4">
        <f t="shared" si="0"/>
        <v>7.79</v>
      </c>
      <c r="U13" s="4">
        <f t="shared" si="0"/>
        <v>26.22</v>
      </c>
    </row>
    <row r="14" spans="1:21" x14ac:dyDescent="0.25">
      <c r="A14" s="5"/>
      <c r="B14" s="11" t="s">
        <v>45</v>
      </c>
      <c r="C14" s="11">
        <f>C13</f>
        <v>555</v>
      </c>
      <c r="D14" s="11">
        <f t="shared" ref="D14:U14" si="1">D13</f>
        <v>19.21</v>
      </c>
      <c r="E14" s="11">
        <f t="shared" si="1"/>
        <v>19.71</v>
      </c>
      <c r="F14" s="11">
        <f t="shared" si="1"/>
        <v>78</v>
      </c>
      <c r="G14" s="11">
        <f t="shared" si="1"/>
        <v>559.30000000000007</v>
      </c>
      <c r="H14" s="11">
        <f t="shared" si="1"/>
        <v>0.13999999999999999</v>
      </c>
      <c r="I14" s="11">
        <f t="shared" si="1"/>
        <v>0.1</v>
      </c>
      <c r="J14" s="11">
        <f t="shared" si="1"/>
        <v>127.44999999999999</v>
      </c>
      <c r="K14" s="11">
        <f t="shared" si="1"/>
        <v>9.9999999999999992E-2</v>
      </c>
      <c r="L14" s="11">
        <f t="shared" si="1"/>
        <v>4.07</v>
      </c>
      <c r="M14" s="11">
        <f t="shared" si="1"/>
        <v>455.81</v>
      </c>
      <c r="N14" s="11">
        <f t="shared" si="1"/>
        <v>586.06999999999994</v>
      </c>
      <c r="O14" s="11">
        <f t="shared" si="1"/>
        <v>271.78999999999996</v>
      </c>
      <c r="P14" s="11">
        <f t="shared" si="1"/>
        <v>83.670000000000016</v>
      </c>
      <c r="Q14" s="11">
        <f t="shared" si="1"/>
        <v>240.81</v>
      </c>
      <c r="R14" s="11">
        <f t="shared" si="1"/>
        <v>4.6100000000000003</v>
      </c>
      <c r="S14" s="11">
        <f t="shared" si="1"/>
        <v>33.4</v>
      </c>
      <c r="T14" s="11">
        <f t="shared" si="1"/>
        <v>7.79</v>
      </c>
      <c r="U14" s="11">
        <f t="shared" si="1"/>
        <v>26.22</v>
      </c>
    </row>
  </sheetData>
  <mergeCells count="8">
    <mergeCell ref="A1:U1"/>
    <mergeCell ref="A2:A3"/>
    <mergeCell ref="B2:B3"/>
    <mergeCell ref="C2:C3"/>
    <mergeCell ref="D2:F2"/>
    <mergeCell ref="G2:G3"/>
    <mergeCell ref="H2:L2"/>
    <mergeCell ref="M2:U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Камил Расимович</dc:creator>
  <cp:lastModifiedBy>Рима</cp:lastModifiedBy>
  <dcterms:created xsi:type="dcterms:W3CDTF">2023-03-01T08:59:13Z</dcterms:created>
  <dcterms:modified xsi:type="dcterms:W3CDTF">2023-03-02T06:00:06Z</dcterms:modified>
</cp:coreProperties>
</file>