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33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46" i="1"/>
  <c r="L157" i="1" s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<sst xmlns="http://schemas.openxmlformats.org/spreadsheetml/2006/main" count="385" uniqueCount="129">
  <si>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</si>
  <si>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</si>
  <si>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</si>
  <si>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</si>
  <si>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</si>
  <si>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</si>
  <si>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</si>
  <si>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</si>
  <si>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</si>
  <si>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</si>
  <si>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</si>
  <si>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</si>
  <si>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</si>
  <si>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</si>
  <si>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</si>
  <si>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</si>
  <si>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</si>
  <si>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</si>
  <si>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</si>
  <si>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</si>
  <si>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</si>
  <si>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</si>
  <si>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</si>
  <si>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</si>
  <si>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</si>
  <si>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</si>
  <si>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</si>
  <si>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</si>
  <si>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</si>
  <si>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</si>
  <si>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</si>
  <si>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</si>
  <si>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</si>
  <si>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</si>
  <si>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</si>
  <si>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</si>
  <si>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</si>
  <si>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</si>
  <si>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</si>
  <si>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</si>
  <si>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</si>
  <si>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</si>
  <si>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</si>
  <si>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</si>
  <si>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</si>
  <si>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</si>
  <si>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</si>
  <si>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</si>
  <si>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</si>
  <si>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</si>
  <si>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</si>
  <si>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</si>
  <si>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</si>
  <si>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</si>
  <si>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</si>
  <si>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</si>
  <si>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</si>
  <si>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</si>
  <si>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</si>
  <si>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</si>
  <si>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</si>
  <si>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</si>
  <si>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</si>
  <si>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</si>
  <si>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</si>
  <si>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</si>
  <si>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</si>
  <si>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</si>
  <si>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</si>
  <si>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</si>
  <si>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</si>
  <si>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</si>
  <si>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</si>
  <si>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</si>
  <si>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</si>
  <si>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</si>
  <si>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</si>
  <si>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</si>
  <si>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</si>
  <si>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</si>
  <si>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</si>
  <si>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</si>
  <si>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</si>
  <si>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</si>
  <si>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</si>
  <si>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</si>
  <si>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</si>
  <si>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</si>
  <si>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</si>
  <si>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</si>
  <si>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</si>
  <si>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</si>
  <si>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</si>
  <si>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</si>
  <si>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</si>
  <si>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</si>
  <si>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</si>
  <si>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</si>
  <si>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</si>
  <si>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</si>
  <si>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</si>
  <si>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</si>
  <si>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</si>
  <si>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</si>
  <si>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</si>
  <si>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</si>
  <si>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</si>
  <si>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</si>
  <si>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</si>
  <si>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</si>
  <si>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</si>
  <si>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Треугольник</t>
  </si>
  <si>
    <t>27.56</t>
  </si>
  <si>
    <t>77.76</t>
  </si>
  <si>
    <t>Булочка/кекс</t>
  </si>
  <si>
    <t>сыр порциями</t>
  </si>
  <si>
    <t>Салат из отварной моркови и растительным маслом</t>
  </si>
  <si>
    <t>Салат картофельный с морковью, зеленым горошком и растительным маслом</t>
  </si>
  <si>
    <t>Салат из отварной моркови с яблоками и растительным маслом</t>
  </si>
  <si>
    <t>Салат картофельный с морковью,зеленым горошком и растительным маслом</t>
  </si>
  <si>
    <t>Свекла отварная (порциями)</t>
  </si>
  <si>
    <t>№Т/К 33</t>
  </si>
  <si>
    <t>№Т/К 15</t>
  </si>
  <si>
    <t>№Т/К 40</t>
  </si>
  <si>
    <t>Морковь отварная (порциями)</t>
  </si>
  <si>
    <t>№Т/к 40</t>
  </si>
  <si>
    <t>№Т/к 15</t>
  </si>
  <si>
    <t>МБОУ  "Подгорнобайларская ООШ"</t>
  </si>
  <si>
    <t>Хамидуллин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</si>
</sst>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3.88671875" style="2" customWidth="1"/>
    <col min="6" max="6" width="13.10937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127</v>
      </c>
      <c r="D1" s="63"/>
      <c r="E1" s="63"/>
      <c r="F1" s="12" t="s">
        <v>39</v>
      </c>
      <c r="G1" s="2" t="s">
        <v>16</v>
      </c>
      <c r="H1" s="64" t="s">
        <v>38</v>
      </c>
      <c r="I1" s="64"/>
      <c r="J1" s="64"/>
      <c r="K1" s="64"/>
    </row>
    <row r="2" spans="1:12" ht="17.399999999999999" x14ac:dyDescent="0.25">
      <c r="A2" s="35" t="s">
        <v>6</v>
      </c>
      <c r="C2" s="2"/>
      <c r="G2" s="2" t="s">
        <v>17</v>
      </c>
      <c r="H2" s="64" t="s">
        <v>128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27</v>
      </c>
      <c r="I3" s="48">
        <v>2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40</v>
      </c>
      <c r="E6" s="39" t="s">
        <v>120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121</v>
      </c>
      <c r="L6" s="40">
        <v>8.2899999999999991</v>
      </c>
    </row>
    <row r="7" spans="1:12" ht="14.4" x14ac:dyDescent="0.3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83</v>
      </c>
      <c r="L7" s="43">
        <v>26.78</v>
      </c>
    </row>
    <row r="8" spans="1:12" ht="14.4" x14ac:dyDescent="0.3">
      <c r="A8" s="23"/>
      <c r="B8" s="15"/>
      <c r="C8" s="11"/>
      <c r="D8" s="7" t="s">
        <v>20</v>
      </c>
      <c r="E8" s="42" t="s">
        <v>84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85</v>
      </c>
      <c r="L8" s="43">
        <v>35.17</v>
      </c>
    </row>
    <row r="9" spans="1:12" ht="26.4" x14ac:dyDescent="0.3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4.4" x14ac:dyDescent="0.3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3">
      <c r="A25" s="14">
        <v>1</v>
      </c>
      <c r="B25" s="15">
        <v>2</v>
      </c>
      <c r="C25" s="22" t="s">
        <v>19</v>
      </c>
      <c r="D25" s="5" t="s">
        <v>25</v>
      </c>
      <c r="E25" s="39" t="s">
        <v>116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86</v>
      </c>
      <c r="L25" s="40">
        <v>5.94</v>
      </c>
    </row>
    <row r="26" spans="1:12" ht="14.4" x14ac:dyDescent="0.3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4.4" x14ac:dyDescent="0.3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87</v>
      </c>
      <c r="L27" s="43">
        <v>27.61</v>
      </c>
    </row>
    <row r="28" spans="1:12" ht="26.4" x14ac:dyDescent="0.3">
      <c r="A28" s="14"/>
      <c r="B28" s="15"/>
      <c r="C28" s="11"/>
      <c r="D28" s="7" t="s">
        <v>50</v>
      </c>
      <c r="E28" s="42" t="s">
        <v>88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4.4" x14ac:dyDescent="0.3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4.4" x14ac:dyDescent="0.3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4.4" x14ac:dyDescent="0.3">
      <c r="A31" s="14"/>
      <c r="B31" s="15"/>
      <c r="C31" s="11"/>
      <c r="D31" s="51" t="s">
        <v>20</v>
      </c>
      <c r="E31" s="42" t="s">
        <v>109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52" t="s">
        <v>110</v>
      </c>
      <c r="L31" s="43">
        <v>10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6.4" x14ac:dyDescent="0.3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4.4" x14ac:dyDescent="0.3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4.4" x14ac:dyDescent="0.3">
      <c r="A46" s="23"/>
      <c r="B46" s="15"/>
      <c r="C46" s="11"/>
      <c r="D46" s="7" t="s">
        <v>20</v>
      </c>
      <c r="E46" s="42" t="s">
        <v>90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89</v>
      </c>
      <c r="L46" s="43">
        <v>29.72</v>
      </c>
    </row>
    <row r="47" spans="1:12" ht="26.4" x14ac:dyDescent="0.3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4.4" x14ac:dyDescent="0.3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4.4" x14ac:dyDescent="0.3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4.4" x14ac:dyDescent="0.3">
      <c r="A50" s="23"/>
      <c r="B50" s="15"/>
      <c r="C50" s="11"/>
      <c r="D50" s="6" t="s">
        <v>23</v>
      </c>
      <c r="E50" s="42" t="s">
        <v>91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25</v>
      </c>
      <c r="E63" s="39" t="s">
        <v>124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122</v>
      </c>
      <c r="L63" s="40">
        <v>9.57</v>
      </c>
    </row>
    <row r="64" spans="1:12" ht="17.25" customHeight="1" x14ac:dyDescent="0.3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4.4" x14ac:dyDescent="0.3">
      <c r="A65" s="23"/>
      <c r="B65" s="15"/>
      <c r="C65" s="11"/>
      <c r="D65" s="7" t="s">
        <v>20</v>
      </c>
      <c r="E65" s="42" t="s">
        <v>93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106</v>
      </c>
      <c r="L65" s="43">
        <v>31.9</v>
      </c>
    </row>
    <row r="66" spans="1:12" ht="14.4" x14ac:dyDescent="0.3">
      <c r="A66" s="23"/>
      <c r="B66" s="15"/>
      <c r="C66" s="11"/>
      <c r="D66" s="7" t="s">
        <v>50</v>
      </c>
      <c r="E66" s="42" t="s">
        <v>94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107</v>
      </c>
      <c r="L66" s="43">
        <v>7.35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4.4" x14ac:dyDescent="0.3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6.4" x14ac:dyDescent="0.3">
      <c r="A82" s="20">
        <v>1</v>
      </c>
      <c r="B82" s="21">
        <v>5</v>
      </c>
      <c r="C82" s="22" t="s">
        <v>19</v>
      </c>
      <c r="D82" s="5" t="s">
        <v>25</v>
      </c>
      <c r="E82" s="39" t="s">
        <v>117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123</v>
      </c>
      <c r="L82" s="40">
        <v>9.31</v>
      </c>
    </row>
    <row r="83" spans="1:12" ht="26.4" x14ac:dyDescent="0.3">
      <c r="A83" s="23"/>
      <c r="B83" s="15"/>
      <c r="C83" s="11"/>
      <c r="D83" s="6" t="s">
        <v>20</v>
      </c>
      <c r="E83" s="42" t="s">
        <v>95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6.4" x14ac:dyDescent="0.3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4.4" x14ac:dyDescent="0.3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4.4" x14ac:dyDescent="0.3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108</v>
      </c>
      <c r="L86" s="43">
        <v>10.75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6.4" x14ac:dyDescent="0.3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4.4" x14ac:dyDescent="0.3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6.4" x14ac:dyDescent="0.3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4.4" x14ac:dyDescent="0.3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4.4" x14ac:dyDescent="0.3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4.4" x14ac:dyDescent="0.3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60" t="s">
        <v>4</v>
      </c>
      <c r="D119" s="61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19</v>
      </c>
      <c r="D120" s="5" t="s">
        <v>25</v>
      </c>
      <c r="E120" s="39" t="s">
        <v>118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4.4" x14ac:dyDescent="0.3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55" t="s">
        <v>112</v>
      </c>
    </row>
    <row r="122" spans="1:12" ht="14.4" x14ac:dyDescent="0.3">
      <c r="A122" s="14"/>
      <c r="B122" s="15"/>
      <c r="C122" s="11"/>
      <c r="D122" s="7" t="s">
        <v>50</v>
      </c>
      <c r="E122" s="42" t="s">
        <v>94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96</v>
      </c>
      <c r="L122" s="43">
        <v>7.35</v>
      </c>
    </row>
    <row r="123" spans="1:12" ht="14.4" x14ac:dyDescent="0.3">
      <c r="A123" s="14"/>
      <c r="B123" s="15"/>
      <c r="C123" s="11"/>
      <c r="D123" s="53" t="s">
        <v>20</v>
      </c>
      <c r="E123" s="54" t="s">
        <v>111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4.4" x14ac:dyDescent="0.3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56" t="s">
        <v>113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60" t="s">
        <v>4</v>
      </c>
      <c r="D138" s="61"/>
      <c r="E138" s="31"/>
      <c r="F138" s="32">
        <f>F127+F137</f>
        <v>567</v>
      </c>
      <c r="G138" s="32">
        <f t="shared" ref="G138" si="63">G127+G137</f>
        <v>18.57</v>
      </c>
      <c r="H138" s="32">
        <f t="shared" ref="H138" si="64">H127+H137</f>
        <v>17.559999999999999</v>
      </c>
      <c r="I138" s="32">
        <f t="shared" ref="I138" si="65">I127+I137</f>
        <v>68.400000000000006</v>
      </c>
      <c r="J138" s="32">
        <f t="shared" ref="J138" si="66">J127+J137</f>
        <v>530.4</v>
      </c>
      <c r="K138" s="32"/>
      <c r="L138" s="32">
        <v>77.760000000000005</v>
      </c>
    </row>
    <row r="139" spans="1:12" ht="26.4" x14ac:dyDescent="0.3">
      <c r="A139" s="20">
        <v>2</v>
      </c>
      <c r="B139" s="21">
        <v>2</v>
      </c>
      <c r="C139" s="22" t="s">
        <v>19</v>
      </c>
      <c r="D139" s="5" t="s">
        <v>25</v>
      </c>
      <c r="E139" s="39" t="s">
        <v>47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92</v>
      </c>
      <c r="L139" s="40">
        <v>9.57</v>
      </c>
    </row>
    <row r="140" spans="1:12" ht="26.4" x14ac:dyDescent="0.3">
      <c r="A140" s="23"/>
      <c r="B140" s="15"/>
      <c r="C140" s="11"/>
      <c r="D140" s="6" t="s">
        <v>20</v>
      </c>
      <c r="E140" s="42" t="s">
        <v>97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6.4" x14ac:dyDescent="0.3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4.4" x14ac:dyDescent="0.3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4.4" x14ac:dyDescent="0.3">
      <c r="A144" s="23"/>
      <c r="B144" s="15"/>
      <c r="C144" s="11"/>
      <c r="D144" s="6" t="s">
        <v>98</v>
      </c>
      <c r="E144" s="42" t="s">
        <v>99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14.17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7">SUM(G139:G145)</f>
        <v>18.119999999999997</v>
      </c>
      <c r="H146" s="19">
        <f t="shared" si="67"/>
        <v>18.37</v>
      </c>
      <c r="I146" s="19">
        <f t="shared" si="67"/>
        <v>79.930000000000007</v>
      </c>
      <c r="J146" s="19">
        <f t="shared" si="67"/>
        <v>558.99999999999989</v>
      </c>
      <c r="K146" s="25"/>
      <c r="L146" s="19">
        <f t="shared" ref="L146" si="68">SUM(L139:L145)</f>
        <v>77.759999999999991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60" t="s">
        <v>4</v>
      </c>
      <c r="D157" s="61"/>
      <c r="E157" s="31"/>
      <c r="F157" s="32">
        <f>F146+F156</f>
        <v>550</v>
      </c>
      <c r="G157" s="32">
        <f t="shared" ref="G157" si="71">G146+G156</f>
        <v>18.119999999999997</v>
      </c>
      <c r="H157" s="32">
        <f t="shared" ref="H157" si="72">H146+H156</f>
        <v>18.37</v>
      </c>
      <c r="I157" s="32">
        <f t="shared" ref="I157" si="73">I146+I156</f>
        <v>79.930000000000007</v>
      </c>
      <c r="J157" s="32">
        <f t="shared" ref="J157:L157" si="74">J146+J156</f>
        <v>558.99999999999989</v>
      </c>
      <c r="K157" s="32"/>
      <c r="L157" s="32">
        <f t="shared" si="74"/>
        <v>77.759999999999991</v>
      </c>
    </row>
    <row r="158" spans="1:12" ht="26.4" x14ac:dyDescent="0.3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6.4" x14ac:dyDescent="0.3">
      <c r="A159" s="23"/>
      <c r="B159" s="15"/>
      <c r="C159" s="11"/>
      <c r="D159" s="6" t="s">
        <v>20</v>
      </c>
      <c r="E159" s="42" t="s">
        <v>100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101</v>
      </c>
      <c r="L159" s="43">
        <v>35.85</v>
      </c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6.4" x14ac:dyDescent="0.3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4.4" x14ac:dyDescent="0.3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4.4" x14ac:dyDescent="0.3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4.4" x14ac:dyDescent="0.3">
      <c r="A164" s="23"/>
      <c r="B164" s="15"/>
      <c r="C164" s="11"/>
      <c r="D164" s="6" t="s">
        <v>102</v>
      </c>
      <c r="E164" s="42" t="s">
        <v>103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104</v>
      </c>
      <c r="L164" s="43">
        <v>13</v>
      </c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5">SUM(G158:G164)</f>
        <v>19.07</v>
      </c>
      <c r="H165" s="19">
        <f t="shared" si="75"/>
        <v>17.66</v>
      </c>
      <c r="I165" s="19">
        <f t="shared" si="75"/>
        <v>67.56</v>
      </c>
      <c r="J165" s="19">
        <f t="shared" si="75"/>
        <v>496.69999999999993</v>
      </c>
      <c r="K165" s="25"/>
      <c r="L165" s="19">
        <f t="shared" ref="L165" si="76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60" t="s">
        <v>4</v>
      </c>
      <c r="D176" s="61"/>
      <c r="E176" s="31"/>
      <c r="F176" s="32">
        <f>F165+F175</f>
        <v>700</v>
      </c>
      <c r="G176" s="32">
        <f t="shared" ref="G176" si="79">G165+G175</f>
        <v>19.07</v>
      </c>
      <c r="H176" s="32">
        <f t="shared" ref="H176" si="80">H165+H175</f>
        <v>17.66</v>
      </c>
      <c r="I176" s="32">
        <f t="shared" ref="I176" si="81">I165+I175</f>
        <v>67.56</v>
      </c>
      <c r="J176" s="32">
        <f t="shared" ref="J176:L176" si="82">J165+J175</f>
        <v>496.69999999999993</v>
      </c>
      <c r="K176" s="32"/>
      <c r="L176" s="32">
        <f t="shared" si="82"/>
        <v>77.760000000000005</v>
      </c>
    </row>
    <row r="177" spans="1:12" ht="26.4" x14ac:dyDescent="0.3">
      <c r="A177" s="20">
        <v>2</v>
      </c>
      <c r="B177" s="21">
        <v>4</v>
      </c>
      <c r="C177" s="22" t="s">
        <v>19</v>
      </c>
      <c r="D177" s="5" t="s">
        <v>25</v>
      </c>
      <c r="E177" s="39" t="s">
        <v>119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125</v>
      </c>
      <c r="L177" s="40">
        <v>9.31</v>
      </c>
    </row>
    <row r="178" spans="1:12" ht="14.4" x14ac:dyDescent="0.3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6.4" x14ac:dyDescent="0.3">
      <c r="A179" s="23"/>
      <c r="B179" s="15"/>
      <c r="C179" s="11"/>
      <c r="D179" s="7" t="s">
        <v>20</v>
      </c>
      <c r="E179" s="42" t="s">
        <v>105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6.4" x14ac:dyDescent="0.3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4.4" x14ac:dyDescent="0.3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4.4" x14ac:dyDescent="0.3">
      <c r="A182" s="23"/>
      <c r="B182" s="15"/>
      <c r="C182" s="11"/>
      <c r="D182" s="51" t="s">
        <v>42</v>
      </c>
      <c r="E182" s="54" t="s">
        <v>114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/>
      <c r="L182" s="43">
        <v>9.98</v>
      </c>
    </row>
    <row r="183" spans="1:12" ht="14.4" x14ac:dyDescent="0.3">
      <c r="A183" s="23"/>
      <c r="B183" s="15"/>
      <c r="C183" s="11"/>
      <c r="D183" s="51"/>
      <c r="E183" s="54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3">SUM(G177:G183)</f>
        <v>17.380000000000003</v>
      </c>
      <c r="H184" s="19">
        <f t="shared" si="83"/>
        <v>16.52</v>
      </c>
      <c r="I184" s="19">
        <f t="shared" si="83"/>
        <v>80.47</v>
      </c>
      <c r="J184" s="19">
        <f t="shared" si="83"/>
        <v>537.79999999999995</v>
      </c>
      <c r="K184" s="25"/>
      <c r="L184" s="19">
        <f t="shared" ref="L184" si="84">SUM(L177:L183)</f>
        <v>77.759999999999991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60" t="s">
        <v>4</v>
      </c>
      <c r="D195" s="61"/>
      <c r="E195" s="31"/>
      <c r="F195" s="32">
        <f>F184+F194</f>
        <v>580</v>
      </c>
      <c r="G195" s="32">
        <f t="shared" ref="G195" si="87">G184+G194</f>
        <v>17.380000000000003</v>
      </c>
      <c r="H195" s="32">
        <f t="shared" ref="H195" si="88">H184+H194</f>
        <v>16.52</v>
      </c>
      <c r="I195" s="32">
        <f t="shared" ref="I195" si="89">I184+I194</f>
        <v>80.47</v>
      </c>
      <c r="J195" s="32">
        <f t="shared" ref="J195:L195" si="90">J184+J194</f>
        <v>537.79999999999995</v>
      </c>
      <c r="K195" s="32"/>
      <c r="L195" s="32">
        <f t="shared" si="90"/>
        <v>77.759999999999991</v>
      </c>
    </row>
    <row r="196" spans="1:12" ht="26.4" x14ac:dyDescent="0.3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4.4" x14ac:dyDescent="0.3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6.4" x14ac:dyDescent="0.3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6.4" x14ac:dyDescent="0.3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4.4" x14ac:dyDescent="0.3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4.4" x14ac:dyDescent="0.3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4.4" x14ac:dyDescent="0.3">
      <c r="A202" s="23"/>
      <c r="B202" s="15"/>
      <c r="C202" s="11"/>
      <c r="D202" s="6"/>
      <c r="E202" s="54" t="s">
        <v>115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/>
      <c r="L202" s="43">
        <v>10</v>
      </c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1">SUM(G196:G202)</f>
        <v>17.78</v>
      </c>
      <c r="H203" s="19">
        <f t="shared" si="91"/>
        <v>19.7</v>
      </c>
      <c r="I203" s="19">
        <f t="shared" si="91"/>
        <v>68.06</v>
      </c>
      <c r="J203" s="19">
        <f t="shared" si="91"/>
        <v>545.59999999999991</v>
      </c>
      <c r="K203" s="25"/>
      <c r="L203" s="19">
        <f t="shared" ref="L203" si="92">SUM(L196:L202)</f>
        <v>77.759999999999991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9">
        <f t="shared" si="93"/>
        <v>0</v>
      </c>
      <c r="K213" s="25"/>
      <c r="L213" s="19">
        <f t="shared" ref="L213" si="94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60" t="s">
        <v>4</v>
      </c>
      <c r="D214" s="61"/>
      <c r="E214" s="31"/>
      <c r="F214" s="32">
        <f>F203+F213</f>
        <v>562</v>
      </c>
      <c r="G214" s="32">
        <f t="shared" ref="G214:J214" si="95">G203+G213</f>
        <v>17.78</v>
      </c>
      <c r="H214" s="32">
        <f t="shared" si="95"/>
        <v>19.7</v>
      </c>
      <c r="I214" s="32">
        <f t="shared" si="95"/>
        <v>68.06</v>
      </c>
      <c r="J214" s="32">
        <f t="shared" si="95"/>
        <v>545.59999999999991</v>
      </c>
      <c r="K214" s="32"/>
      <c r="L214" s="32">
        <f t="shared" ref="L214" si="96">L203+L213</f>
        <v>77.759999999999991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25</v>
      </c>
      <c r="E215" s="39" t="s">
        <v>124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126</v>
      </c>
      <c r="L215" s="40">
        <v>9.57</v>
      </c>
    </row>
    <row r="216" spans="1:12" ht="26.4" x14ac:dyDescent="0.3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6.4" x14ac:dyDescent="0.3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4.4" x14ac:dyDescent="0.3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4.4" x14ac:dyDescent="0.3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4.4" x14ac:dyDescent="0.3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7">SUM(G215:G221)</f>
        <v>16.440000000000001</v>
      </c>
      <c r="H222" s="19">
        <f t="shared" si="97"/>
        <v>15.95</v>
      </c>
      <c r="I222" s="19">
        <v>4</v>
      </c>
      <c r="J222" s="19">
        <f t="shared" si="97"/>
        <v>509.29999999999995</v>
      </c>
      <c r="K222" s="25"/>
      <c r="L222" s="19">
        <f t="shared" ref="L222" si="98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ref="L232" si="100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60" t="s">
        <v>4</v>
      </c>
      <c r="D233" s="61"/>
      <c r="E233" s="31"/>
      <c r="F233" s="32">
        <f>F222+F232</f>
        <v>514</v>
      </c>
      <c r="G233" s="32">
        <f t="shared" ref="G233:J233" si="101">G222+G232</f>
        <v>16.440000000000001</v>
      </c>
      <c r="H233" s="32">
        <f t="shared" si="101"/>
        <v>15.95</v>
      </c>
      <c r="I233" s="32">
        <f t="shared" si="101"/>
        <v>4</v>
      </c>
      <c r="J233" s="32">
        <f t="shared" si="101"/>
        <v>509.29999999999995</v>
      </c>
      <c r="K233" s="32"/>
      <c r="L233" s="32">
        <f t="shared" ref="L233" si="102">L222+L232</f>
        <v>77.760000000000005</v>
      </c>
    </row>
    <row r="234" spans="1:12" ht="13.95" customHeight="1" thickBot="1" x14ac:dyDescent="0.3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3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68.720833333333317</v>
      </c>
      <c r="J234" s="34">
        <f t="shared" si="103"/>
        <v>538.65833333333342</v>
      </c>
      <c r="K234" s="34"/>
      <c r="L234" s="34">
        <f t="shared" si="103"/>
        <v>77.759999999999991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dcterms:created xsi:type="dcterms:W3CDTF">2022-05-16T14:23:56Z</dcterms:created>
  <dcterms:modified xsi:type="dcterms:W3CDTF">2026-03-04T05:34:10Z</dcterms:modified>
</cp:coreProperties>
</file>