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Наталья Николаевна\Desktop\"/>
    </mc:Choice>
  </mc:AlternateContent>
  <bookViews>
    <workbookView xWindow="630" yWindow="540" windowWidth="15015" windowHeight="13740"/>
  </bookViews>
  <sheets>
    <sheet name="овз 7-11" sheetId="36" r:id="rId1"/>
  </sheets>
  <definedNames>
    <definedName name="_xlnm.Print_Area" localSheetId="0">'овз 7-11'!$A$1:$U$32</definedName>
  </definedNames>
  <calcPr calcId="162913"/>
</workbook>
</file>

<file path=xl/calcChain.xml><?xml version="1.0" encoding="utf-8"?>
<calcChain xmlns="http://schemas.openxmlformats.org/spreadsheetml/2006/main">
  <c r="C19" i="36" l="1"/>
  <c r="U18" i="36"/>
  <c r="U19" i="36" s="1"/>
  <c r="T18" i="36"/>
  <c r="T19" i="36" s="1"/>
  <c r="S18" i="36"/>
  <c r="S19" i="36" s="1"/>
  <c r="R18" i="36"/>
  <c r="R19" i="36" s="1"/>
  <c r="Q18" i="36"/>
  <c r="Q19" i="36" s="1"/>
  <c r="P18" i="36"/>
  <c r="P19" i="36" s="1"/>
  <c r="O18" i="36"/>
  <c r="O19" i="36" s="1"/>
  <c r="N18" i="36"/>
  <c r="N19" i="36" s="1"/>
  <c r="M18" i="36"/>
  <c r="M19" i="36" s="1"/>
  <c r="L18" i="36"/>
  <c r="L19" i="36" s="1"/>
  <c r="K18" i="36"/>
  <c r="K19" i="36" s="1"/>
  <c r="J18" i="36"/>
  <c r="J19" i="36" s="1"/>
  <c r="I18" i="36"/>
  <c r="I19" i="36" s="1"/>
  <c r="H18" i="36"/>
  <c r="H19" i="36" s="1"/>
  <c r="G18" i="36"/>
  <c r="G19" i="36" s="1"/>
  <c r="F18" i="36"/>
  <c r="F19" i="36" s="1"/>
  <c r="E18" i="36"/>
  <c r="E19" i="36" s="1"/>
  <c r="D18" i="36"/>
  <c r="D19" i="36" s="1"/>
</calcChain>
</file>

<file path=xl/sharedStrings.xml><?xml version="1.0" encoding="utf-8"?>
<sst xmlns="http://schemas.openxmlformats.org/spreadsheetml/2006/main" count="69" uniqueCount="53">
  <si>
    <t>№ рецептуры</t>
  </si>
  <si>
    <t>Масса</t>
  </si>
  <si>
    <t>Белки</t>
  </si>
  <si>
    <t>Жиры</t>
  </si>
  <si>
    <t>Углеводы</t>
  </si>
  <si>
    <t>Энергетическая ценность</t>
  </si>
  <si>
    <t>B1</t>
  </si>
  <si>
    <t>B2</t>
  </si>
  <si>
    <t>A</t>
  </si>
  <si>
    <t>D</t>
  </si>
  <si>
    <t>C</t>
  </si>
  <si>
    <t>Na</t>
  </si>
  <si>
    <t>K</t>
  </si>
  <si>
    <t>Ca</t>
  </si>
  <si>
    <t>Mg</t>
  </si>
  <si>
    <t>P</t>
  </si>
  <si>
    <t>Fe</t>
  </si>
  <si>
    <t>I</t>
  </si>
  <si>
    <t>Se</t>
  </si>
  <si>
    <t>F</t>
  </si>
  <si>
    <t>г</t>
  </si>
  <si>
    <t>ккал</t>
  </si>
  <si>
    <t>мг</t>
  </si>
  <si>
    <t>мкг рет.экв</t>
  </si>
  <si>
    <t>мкг</t>
  </si>
  <si>
    <t>54-4гн-2020</t>
  </si>
  <si>
    <t>Пром.</t>
  </si>
  <si>
    <t>Хлеб пшеничный</t>
  </si>
  <si>
    <t>Хлеб ржаной</t>
  </si>
  <si>
    <t>Итого за Завтрак</t>
  </si>
  <si>
    <t>Итого за день</t>
  </si>
  <si>
    <t>54-13з-2020</t>
  </si>
  <si>
    <t xml:space="preserve">54-2м-2020 </t>
  </si>
  <si>
    <t>Гуляш из говядины</t>
  </si>
  <si>
    <t>54-2гн-2020</t>
  </si>
  <si>
    <t>Чай с сахаром</t>
  </si>
  <si>
    <t>54-6г-2020</t>
  </si>
  <si>
    <t>Рис отварной</t>
  </si>
  <si>
    <t>Пятница, 2 неделя</t>
  </si>
  <si>
    <t>7-11</t>
  </si>
  <si>
    <t>Компот из кураги</t>
  </si>
  <si>
    <t>Салат из свеклы отварной с растительным маслом</t>
  </si>
  <si>
    <t>54-9к-2020</t>
  </si>
  <si>
    <t>Каша вязкая молочная овсяная</t>
  </si>
  <si>
    <t>Витамины</t>
  </si>
  <si>
    <t>Минеральные вещества</t>
  </si>
  <si>
    <t>Прием пищи, наименование блюда</t>
  </si>
  <si>
    <t>Пищевые вещества</t>
  </si>
  <si>
    <t>Горячий завтрак</t>
  </si>
  <si>
    <t>Буфет</t>
  </si>
  <si>
    <t>Итого за буфет</t>
  </si>
  <si>
    <t>60/40</t>
  </si>
  <si>
    <t>11 день, 2 неделя                                                      22.01.2022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</si>
</sst>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  <font>
      <b/>
      <sz val="11"/>
      <color rgb="FF3D30CF"/>
      <name val="Calibri"/>
      <family val="2"/>
      <charset val="204"/>
    </font>
    <font>
      <b/>
      <sz val="11"/>
      <color rgb="FFCF3042"/>
      <name val="Calibri"/>
      <family val="2"/>
      <charset val="204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/>
    <xf numFmtId="0" fontId="3" fillId="0" borderId="1" xfId="0" applyFont="1" applyBorder="1"/>
    <xf numFmtId="49" fontId="4" fillId="0" borderId="1" xfId="0" applyNumberFormat="1" applyFont="1" applyBorder="1" applyAlignment="1">
      <alignment horizontal="center"/>
    </xf>
    <xf numFmtId="0" fontId="0" fillId="0" borderId="0" xfId="0" applyBorder="1"/>
    <xf numFmtId="0" fontId="3" fillId="0" borderId="0" xfId="0" applyFont="1" applyBorder="1"/>
    <xf numFmtId="0" fontId="4" fillId="0" borderId="3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/>
    <xf numFmtId="0" fontId="1" fillId="0" borderId="4" xfId="0" applyFont="1" applyBorder="1" applyAlignment="1">
      <alignment wrapText="1"/>
    </xf>
    <xf numFmtId="0" fontId="4" fillId="0" borderId="1" xfId="0" applyFont="1" applyBorder="1" applyAlignment="1">
      <alignment horizontal="right"/>
    </xf>
    <xf numFmtId="0" fontId="7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6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"/>
  <sheetViews>
    <sheetView tabSelected="1" zoomScaleNormal="100" workbookViewId="0">
      <selection activeCell="A2" sqref="A2:U2"/>
    </sheetView>
  </sheetViews>
  <sheetFormatPr defaultRowHeight="15" x14ac:dyDescent="0.25"/>
  <cols>
    <col min="1" max="1" width="14.7109375" customWidth="1"/>
    <col min="2" max="2" width="36.7109375" customWidth="1"/>
    <col min="3" max="3" width="7.42578125" customWidth="1"/>
    <col min="4" max="4" width="7.85546875" customWidth="1"/>
    <col min="5" max="6" width="6.28515625" customWidth="1"/>
    <col min="7" max="7" width="11.85546875" customWidth="1"/>
    <col min="8" max="21" width="6.28515625" customWidth="1"/>
  </cols>
  <sheetData>
    <row r="1" spans="1:21" ht="21" customHeight="1" x14ac:dyDescent="0.25">
      <c r="A1" s="6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</row>
    <row r="2" spans="1:21" ht="18.75" x14ac:dyDescent="0.3">
      <c r="A2" s="27" t="s">
        <v>52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7"/>
      <c r="S2" s="27"/>
      <c r="T2" s="27"/>
      <c r="U2" s="27"/>
    </row>
    <row r="3" spans="1:21" ht="15.75" x14ac:dyDescent="0.25">
      <c r="A3" s="18" t="s">
        <v>0</v>
      </c>
      <c r="B3" s="18" t="s">
        <v>46</v>
      </c>
      <c r="C3" s="19" t="s">
        <v>1</v>
      </c>
      <c r="D3" s="21" t="s">
        <v>47</v>
      </c>
      <c r="E3" s="22"/>
      <c r="F3" s="23"/>
      <c r="G3" s="25" t="s">
        <v>5</v>
      </c>
      <c r="H3" s="17" t="s">
        <v>44</v>
      </c>
      <c r="I3" s="17"/>
      <c r="J3" s="17"/>
      <c r="K3" s="17"/>
      <c r="L3" s="17"/>
      <c r="M3" s="17" t="s">
        <v>45</v>
      </c>
      <c r="N3" s="17"/>
      <c r="O3" s="17"/>
      <c r="P3" s="17"/>
      <c r="Q3" s="17"/>
      <c r="R3" s="17"/>
      <c r="S3" s="17"/>
      <c r="T3" s="17"/>
      <c r="U3" s="17"/>
    </row>
    <row r="4" spans="1:21" ht="30" x14ac:dyDescent="0.25">
      <c r="A4" s="18"/>
      <c r="B4" s="18"/>
      <c r="C4" s="20"/>
      <c r="D4" s="14" t="s">
        <v>2</v>
      </c>
      <c r="E4" s="15" t="s">
        <v>3</v>
      </c>
      <c r="F4" s="15" t="s">
        <v>4</v>
      </c>
      <c r="G4" s="26"/>
      <c r="H4" s="13" t="s">
        <v>6</v>
      </c>
      <c r="I4" s="13" t="s">
        <v>7</v>
      </c>
      <c r="J4" s="13" t="s">
        <v>8</v>
      </c>
      <c r="K4" s="13" t="s">
        <v>9</v>
      </c>
      <c r="L4" s="13" t="s">
        <v>10</v>
      </c>
      <c r="M4" s="13" t="s">
        <v>11</v>
      </c>
      <c r="N4" s="13" t="s">
        <v>12</v>
      </c>
      <c r="O4" s="13" t="s">
        <v>13</v>
      </c>
      <c r="P4" s="13" t="s">
        <v>14</v>
      </c>
      <c r="Q4" s="13" t="s">
        <v>15</v>
      </c>
      <c r="R4" s="13" t="s">
        <v>16</v>
      </c>
      <c r="S4" s="13" t="s">
        <v>17</v>
      </c>
      <c r="T4" s="13" t="s">
        <v>18</v>
      </c>
      <c r="U4" s="13" t="s">
        <v>19</v>
      </c>
    </row>
    <row r="5" spans="1:21" x14ac:dyDescent="0.25">
      <c r="A5" s="1"/>
      <c r="B5" s="1"/>
      <c r="C5" s="13" t="s">
        <v>20</v>
      </c>
      <c r="D5" s="13" t="s">
        <v>20</v>
      </c>
      <c r="E5" s="13" t="s">
        <v>20</v>
      </c>
      <c r="F5" s="13" t="s">
        <v>20</v>
      </c>
      <c r="G5" s="13" t="s">
        <v>21</v>
      </c>
      <c r="H5" s="13" t="s">
        <v>22</v>
      </c>
      <c r="I5" s="13" t="s">
        <v>22</v>
      </c>
      <c r="J5" s="13" t="s">
        <v>23</v>
      </c>
      <c r="K5" s="13" t="s">
        <v>24</v>
      </c>
      <c r="L5" s="13" t="s">
        <v>22</v>
      </c>
      <c r="M5" s="13" t="s">
        <v>22</v>
      </c>
      <c r="N5" s="13" t="s">
        <v>22</v>
      </c>
      <c r="O5" s="13" t="s">
        <v>22</v>
      </c>
      <c r="P5" s="13" t="s">
        <v>22</v>
      </c>
      <c r="Q5" s="13" t="s">
        <v>22</v>
      </c>
      <c r="R5" s="13" t="s">
        <v>22</v>
      </c>
      <c r="S5" s="13" t="s">
        <v>24</v>
      </c>
      <c r="T5" s="13" t="s">
        <v>24</v>
      </c>
      <c r="U5" s="13" t="s">
        <v>24</v>
      </c>
    </row>
    <row r="6" spans="1:21" x14ac:dyDescent="0.25">
      <c r="A6" s="2"/>
      <c r="B6" s="3" t="s">
        <v>38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</row>
    <row r="7" spans="1:21" x14ac:dyDescent="0.25">
      <c r="A7" s="2"/>
      <c r="B7" s="1" t="s">
        <v>49</v>
      </c>
      <c r="C7" s="5" t="s">
        <v>39</v>
      </c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</row>
    <row r="8" spans="1:21" ht="21" customHeight="1" x14ac:dyDescent="0.25">
      <c r="A8" s="2" t="s">
        <v>42</v>
      </c>
      <c r="B8" s="2" t="s">
        <v>43</v>
      </c>
      <c r="C8" s="2">
        <v>150</v>
      </c>
      <c r="D8" s="2">
        <v>6.4</v>
      </c>
      <c r="E8" s="2">
        <v>8.4</v>
      </c>
      <c r="F8" s="2">
        <v>25.7</v>
      </c>
      <c r="G8" s="2">
        <v>204.6</v>
      </c>
      <c r="H8" s="2">
        <v>0.15</v>
      </c>
      <c r="I8" s="2">
        <v>0.13</v>
      </c>
      <c r="J8" s="2">
        <v>30.15</v>
      </c>
      <c r="K8" s="2">
        <v>0.1</v>
      </c>
      <c r="L8" s="2">
        <v>0.39</v>
      </c>
      <c r="M8" s="2">
        <v>259.99</v>
      </c>
      <c r="N8" s="2">
        <v>205.54</v>
      </c>
      <c r="O8" s="2">
        <v>118.23</v>
      </c>
      <c r="P8" s="2">
        <v>47.12</v>
      </c>
      <c r="Q8" s="2">
        <v>175.03</v>
      </c>
      <c r="R8" s="2">
        <v>1.38</v>
      </c>
      <c r="S8" s="2">
        <v>38.44</v>
      </c>
      <c r="T8" s="2">
        <v>10.92</v>
      </c>
      <c r="U8" s="2">
        <v>46.71</v>
      </c>
    </row>
    <row r="9" spans="1:21" ht="21" customHeight="1" x14ac:dyDescent="0.25">
      <c r="A9" s="2" t="s">
        <v>34</v>
      </c>
      <c r="B9" s="2" t="s">
        <v>35</v>
      </c>
      <c r="C9" s="2">
        <v>150</v>
      </c>
      <c r="D9" s="2">
        <v>0.1</v>
      </c>
      <c r="E9" s="2">
        <v>0</v>
      </c>
      <c r="F9" s="2">
        <v>4.8</v>
      </c>
      <c r="G9" s="2">
        <v>20.100000000000001</v>
      </c>
      <c r="H9" s="2">
        <v>0</v>
      </c>
      <c r="I9" s="2">
        <v>0.01</v>
      </c>
      <c r="J9" s="2">
        <v>0.23</v>
      </c>
      <c r="K9" s="2">
        <v>0</v>
      </c>
      <c r="L9" s="2">
        <v>0.03</v>
      </c>
      <c r="M9" s="2">
        <v>0.51</v>
      </c>
      <c r="N9" s="2">
        <v>15.57</v>
      </c>
      <c r="O9" s="2">
        <v>49.56</v>
      </c>
      <c r="P9" s="2">
        <v>2.87</v>
      </c>
      <c r="Q9" s="2">
        <v>5.38</v>
      </c>
      <c r="R9" s="2">
        <v>0.55000000000000004</v>
      </c>
      <c r="S9" s="2">
        <v>0</v>
      </c>
      <c r="T9" s="2">
        <v>0</v>
      </c>
      <c r="U9" s="2">
        <v>0</v>
      </c>
    </row>
    <row r="10" spans="1:21" ht="21" customHeight="1" x14ac:dyDescent="0.25">
      <c r="A10" s="2"/>
      <c r="B10" s="1" t="s">
        <v>50</v>
      </c>
      <c r="C10" s="1">
        <v>300</v>
      </c>
      <c r="D10" s="1">
        <v>6.5</v>
      </c>
      <c r="E10" s="1">
        <v>8.4</v>
      </c>
      <c r="F10" s="1">
        <v>30.5</v>
      </c>
      <c r="G10" s="1">
        <v>224.7</v>
      </c>
      <c r="H10" s="1">
        <v>0.15</v>
      </c>
      <c r="I10" s="1">
        <v>0.14000000000000001</v>
      </c>
      <c r="J10" s="1">
        <v>30.38</v>
      </c>
      <c r="K10" s="1">
        <v>0.1</v>
      </c>
      <c r="L10" s="1">
        <v>0.42</v>
      </c>
      <c r="M10" s="1">
        <v>260.5</v>
      </c>
      <c r="N10" s="1">
        <v>221.11</v>
      </c>
      <c r="O10" s="1">
        <v>167.79</v>
      </c>
      <c r="P10" s="1">
        <v>49.99</v>
      </c>
      <c r="Q10" s="1">
        <v>180.41</v>
      </c>
      <c r="R10" s="1">
        <v>1.93</v>
      </c>
      <c r="S10" s="1">
        <v>38.44</v>
      </c>
      <c r="T10" s="1">
        <v>10.92</v>
      </c>
      <c r="U10" s="1">
        <v>46.71</v>
      </c>
    </row>
    <row r="11" spans="1:21" ht="21" customHeight="1" x14ac:dyDescent="0.25">
      <c r="A11" s="2"/>
      <c r="B11" s="1" t="s">
        <v>48</v>
      </c>
      <c r="C11" s="5" t="s">
        <v>39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</row>
    <row r="12" spans="1:21" ht="28.5" customHeight="1" x14ac:dyDescent="0.25">
      <c r="A12" s="2" t="s">
        <v>31</v>
      </c>
      <c r="B12" s="11" t="s">
        <v>41</v>
      </c>
      <c r="C12" s="2">
        <v>60</v>
      </c>
      <c r="D12" s="2">
        <v>0.8</v>
      </c>
      <c r="E12" s="2">
        <v>2.7</v>
      </c>
      <c r="F12" s="2">
        <v>4.5999999999999996</v>
      </c>
      <c r="G12" s="2">
        <v>45.6</v>
      </c>
      <c r="H12" s="2">
        <v>0.01</v>
      </c>
      <c r="I12" s="2">
        <v>0.02</v>
      </c>
      <c r="J12" s="2">
        <v>0.68</v>
      </c>
      <c r="K12" s="2">
        <v>0</v>
      </c>
      <c r="L12" s="2">
        <v>2.2799999999999998</v>
      </c>
      <c r="M12" s="2">
        <v>78.77</v>
      </c>
      <c r="N12" s="2">
        <v>136.27000000000001</v>
      </c>
      <c r="O12" s="2">
        <v>19.21</v>
      </c>
      <c r="P12" s="2">
        <v>10.95</v>
      </c>
      <c r="Q12" s="2">
        <v>21.51</v>
      </c>
      <c r="R12" s="2">
        <v>0.7</v>
      </c>
      <c r="S12" s="2">
        <v>11.99</v>
      </c>
      <c r="T12" s="2">
        <v>0.35</v>
      </c>
      <c r="U12" s="2">
        <v>11.4</v>
      </c>
    </row>
    <row r="13" spans="1:21" ht="23.25" customHeight="1" x14ac:dyDescent="0.25">
      <c r="A13" s="2" t="s">
        <v>36</v>
      </c>
      <c r="B13" s="2" t="s">
        <v>37</v>
      </c>
      <c r="C13" s="2">
        <v>150</v>
      </c>
      <c r="D13" s="2">
        <v>3.6</v>
      </c>
      <c r="E13" s="2">
        <v>4.8</v>
      </c>
      <c r="F13" s="2">
        <v>36.4</v>
      </c>
      <c r="G13" s="2">
        <v>203.5</v>
      </c>
      <c r="H13" s="2">
        <v>0.03</v>
      </c>
      <c r="I13" s="2">
        <v>0.02</v>
      </c>
      <c r="J13" s="2">
        <v>18.36</v>
      </c>
      <c r="K13" s="2">
        <v>0.09</v>
      </c>
      <c r="L13" s="2">
        <v>0</v>
      </c>
      <c r="M13" s="2">
        <v>152.80000000000001</v>
      </c>
      <c r="N13" s="2">
        <v>46.55</v>
      </c>
      <c r="O13" s="2">
        <v>106.65</v>
      </c>
      <c r="P13" s="2">
        <v>23.59</v>
      </c>
      <c r="Q13" s="2">
        <v>72.569999999999993</v>
      </c>
      <c r="R13" s="2">
        <v>0.49</v>
      </c>
      <c r="S13" s="2">
        <v>20.76</v>
      </c>
      <c r="T13" s="2">
        <v>7.24</v>
      </c>
      <c r="U13" s="2">
        <v>27.19</v>
      </c>
    </row>
    <row r="14" spans="1:21" ht="26.25" customHeight="1" x14ac:dyDescent="0.25">
      <c r="A14" s="2" t="s">
        <v>32</v>
      </c>
      <c r="B14" s="2" t="s">
        <v>33</v>
      </c>
      <c r="C14" s="16" t="s">
        <v>51</v>
      </c>
      <c r="D14" s="2">
        <v>13.76</v>
      </c>
      <c r="E14" s="2">
        <v>13.91</v>
      </c>
      <c r="F14" s="2">
        <v>3.9</v>
      </c>
      <c r="G14" s="2">
        <v>195.8</v>
      </c>
      <c r="H14" s="2">
        <v>0.04</v>
      </c>
      <c r="I14" s="2">
        <v>0.12</v>
      </c>
      <c r="J14" s="2">
        <v>25.46</v>
      </c>
      <c r="K14" s="2">
        <v>7.0000000000000007E-2</v>
      </c>
      <c r="L14" s="2">
        <v>1</v>
      </c>
      <c r="M14" s="2">
        <v>122</v>
      </c>
      <c r="N14" s="2">
        <v>322</v>
      </c>
      <c r="O14" s="2">
        <v>55</v>
      </c>
      <c r="P14" s="2">
        <v>23</v>
      </c>
      <c r="Q14" s="2">
        <v>166</v>
      </c>
      <c r="R14" s="2">
        <v>2.5</v>
      </c>
      <c r="S14" s="2">
        <v>17.059999999999999</v>
      </c>
      <c r="T14" s="2">
        <v>0.4</v>
      </c>
      <c r="U14" s="2">
        <v>62.71</v>
      </c>
    </row>
    <row r="15" spans="1:21" ht="21" customHeight="1" x14ac:dyDescent="0.25">
      <c r="A15" s="2" t="s">
        <v>25</v>
      </c>
      <c r="B15" s="2" t="s">
        <v>40</v>
      </c>
      <c r="C15" s="2">
        <v>200</v>
      </c>
      <c r="D15" s="2">
        <v>0.98</v>
      </c>
      <c r="E15" s="2">
        <v>0.05</v>
      </c>
      <c r="F15" s="2">
        <v>15.64</v>
      </c>
      <c r="G15" s="2">
        <v>66.900000000000006</v>
      </c>
      <c r="H15" s="2">
        <v>0.01</v>
      </c>
      <c r="I15" s="2">
        <v>0.03</v>
      </c>
      <c r="J15" s="2">
        <v>69.959999999999994</v>
      </c>
      <c r="K15" s="2">
        <v>0</v>
      </c>
      <c r="L15" s="2">
        <v>0</v>
      </c>
      <c r="M15" s="2">
        <v>3</v>
      </c>
      <c r="N15" s="2">
        <v>285</v>
      </c>
      <c r="O15" s="2">
        <v>90</v>
      </c>
      <c r="P15" s="2">
        <v>18</v>
      </c>
      <c r="Q15" s="2">
        <v>25</v>
      </c>
      <c r="R15" s="2">
        <v>0.6</v>
      </c>
      <c r="S15" s="2">
        <v>0</v>
      </c>
      <c r="T15" s="2">
        <v>0</v>
      </c>
      <c r="U15" s="2">
        <v>0</v>
      </c>
    </row>
    <row r="16" spans="1:21" ht="21" customHeight="1" x14ac:dyDescent="0.25">
      <c r="A16" s="2" t="s">
        <v>26</v>
      </c>
      <c r="B16" s="2" t="s">
        <v>28</v>
      </c>
      <c r="C16" s="2">
        <v>20</v>
      </c>
      <c r="D16" s="2">
        <v>1.3</v>
      </c>
      <c r="E16" s="2">
        <v>0.2</v>
      </c>
      <c r="F16" s="2">
        <v>6.7</v>
      </c>
      <c r="G16" s="2">
        <v>34.200000000000003</v>
      </c>
      <c r="H16" s="2">
        <v>0.04</v>
      </c>
      <c r="I16" s="2">
        <v>0.02</v>
      </c>
      <c r="J16" s="2">
        <v>0</v>
      </c>
      <c r="K16" s="2">
        <v>0</v>
      </c>
      <c r="L16" s="2">
        <v>0</v>
      </c>
      <c r="M16" s="2">
        <v>122</v>
      </c>
      <c r="N16" s="2">
        <v>49</v>
      </c>
      <c r="O16" s="2">
        <v>7</v>
      </c>
      <c r="P16" s="2">
        <v>9.4</v>
      </c>
      <c r="Q16" s="2">
        <v>31.6</v>
      </c>
      <c r="R16" s="2">
        <v>0.78</v>
      </c>
      <c r="S16" s="2">
        <v>0</v>
      </c>
      <c r="T16" s="2">
        <v>6.18</v>
      </c>
      <c r="U16" s="2">
        <v>0</v>
      </c>
    </row>
    <row r="17" spans="1:21" ht="21" customHeight="1" x14ac:dyDescent="0.25">
      <c r="A17" s="2" t="s">
        <v>26</v>
      </c>
      <c r="B17" s="2" t="s">
        <v>27</v>
      </c>
      <c r="C17" s="2">
        <v>30</v>
      </c>
      <c r="D17" s="2">
        <v>2.2999999999999998</v>
      </c>
      <c r="E17" s="2">
        <v>0.2</v>
      </c>
      <c r="F17" s="2">
        <v>14.8</v>
      </c>
      <c r="G17" s="2">
        <v>70.3</v>
      </c>
      <c r="H17" s="2">
        <v>0.03</v>
      </c>
      <c r="I17" s="2">
        <v>0.01</v>
      </c>
      <c r="J17" s="2">
        <v>0</v>
      </c>
      <c r="K17" s="2">
        <v>0</v>
      </c>
      <c r="L17" s="2">
        <v>0</v>
      </c>
      <c r="M17" s="2">
        <v>149.69999999999999</v>
      </c>
      <c r="N17" s="2">
        <v>27.9</v>
      </c>
      <c r="O17" s="2">
        <v>6</v>
      </c>
      <c r="P17" s="2">
        <v>4.2</v>
      </c>
      <c r="Q17" s="2">
        <v>19.5</v>
      </c>
      <c r="R17" s="2">
        <v>0.33</v>
      </c>
      <c r="S17" s="2">
        <v>0.96</v>
      </c>
      <c r="T17" s="2">
        <v>1.8</v>
      </c>
      <c r="U17" s="2">
        <v>4.3499999999999996</v>
      </c>
    </row>
    <row r="18" spans="1:21" ht="21" customHeight="1" x14ac:dyDescent="0.25">
      <c r="A18" s="2"/>
      <c r="B18" s="1" t="s">
        <v>29</v>
      </c>
      <c r="C18" s="1">
        <v>560</v>
      </c>
      <c r="D18" s="1">
        <f t="shared" ref="D18:U18" si="0">SUM(D12:D17)</f>
        <v>22.740000000000002</v>
      </c>
      <c r="E18" s="1">
        <f t="shared" si="0"/>
        <v>21.86</v>
      </c>
      <c r="F18" s="1">
        <f t="shared" si="0"/>
        <v>82.039999999999992</v>
      </c>
      <c r="G18" s="1">
        <f t="shared" si="0"/>
        <v>616.29999999999995</v>
      </c>
      <c r="H18" s="1">
        <f t="shared" si="0"/>
        <v>0.16</v>
      </c>
      <c r="I18" s="1">
        <f t="shared" si="0"/>
        <v>0.22</v>
      </c>
      <c r="J18" s="1">
        <f t="shared" si="0"/>
        <v>114.46</v>
      </c>
      <c r="K18" s="1">
        <f t="shared" si="0"/>
        <v>0.16</v>
      </c>
      <c r="L18" s="1">
        <f t="shared" si="0"/>
        <v>3.28</v>
      </c>
      <c r="M18" s="1">
        <f t="shared" si="0"/>
        <v>628.27</v>
      </c>
      <c r="N18" s="1">
        <f t="shared" si="0"/>
        <v>866.71999999999991</v>
      </c>
      <c r="O18" s="1">
        <f t="shared" si="0"/>
        <v>283.86</v>
      </c>
      <c r="P18" s="1">
        <f t="shared" si="0"/>
        <v>89.14</v>
      </c>
      <c r="Q18" s="1">
        <f t="shared" si="0"/>
        <v>336.18</v>
      </c>
      <c r="R18" s="1">
        <f t="shared" si="0"/>
        <v>5.4</v>
      </c>
      <c r="S18" s="1">
        <f t="shared" si="0"/>
        <v>50.77</v>
      </c>
      <c r="T18" s="1">
        <f t="shared" si="0"/>
        <v>15.97</v>
      </c>
      <c r="U18" s="1">
        <f t="shared" si="0"/>
        <v>105.65</v>
      </c>
    </row>
    <row r="19" spans="1:21" ht="21" customHeight="1" x14ac:dyDescent="0.25">
      <c r="A19" s="2"/>
      <c r="B19" s="4" t="s">
        <v>30</v>
      </c>
      <c r="C19" s="4">
        <f>C18+C10</f>
        <v>860</v>
      </c>
      <c r="D19" s="4">
        <f t="shared" ref="D19:U19" si="1">D18+D10</f>
        <v>29.240000000000002</v>
      </c>
      <c r="E19" s="4">
        <f t="shared" si="1"/>
        <v>30.259999999999998</v>
      </c>
      <c r="F19" s="4">
        <f t="shared" si="1"/>
        <v>112.53999999999999</v>
      </c>
      <c r="G19" s="4">
        <f t="shared" si="1"/>
        <v>841</v>
      </c>
      <c r="H19" s="4">
        <f t="shared" si="1"/>
        <v>0.31</v>
      </c>
      <c r="I19" s="4">
        <f t="shared" si="1"/>
        <v>0.36</v>
      </c>
      <c r="J19" s="4">
        <f t="shared" si="1"/>
        <v>144.84</v>
      </c>
      <c r="K19" s="4">
        <f t="shared" si="1"/>
        <v>0.26</v>
      </c>
      <c r="L19" s="4">
        <f t="shared" si="1"/>
        <v>3.6999999999999997</v>
      </c>
      <c r="M19" s="4">
        <f t="shared" si="1"/>
        <v>888.77</v>
      </c>
      <c r="N19" s="4">
        <f t="shared" si="1"/>
        <v>1087.83</v>
      </c>
      <c r="O19" s="4">
        <f t="shared" si="1"/>
        <v>451.65</v>
      </c>
      <c r="P19" s="4">
        <f t="shared" si="1"/>
        <v>139.13</v>
      </c>
      <c r="Q19" s="4">
        <f t="shared" si="1"/>
        <v>516.59</v>
      </c>
      <c r="R19" s="4">
        <f t="shared" si="1"/>
        <v>7.33</v>
      </c>
      <c r="S19" s="4">
        <f t="shared" si="1"/>
        <v>89.210000000000008</v>
      </c>
      <c r="T19" s="4">
        <f t="shared" si="1"/>
        <v>26.89</v>
      </c>
      <c r="U19" s="4">
        <f t="shared" si="1"/>
        <v>152.36000000000001</v>
      </c>
    </row>
    <row r="20" spans="1:21" ht="21" customHeight="1" x14ac:dyDescent="0.25">
      <c r="A20" s="8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10"/>
      <c r="U20" s="10"/>
    </row>
    <row r="21" spans="1:21" ht="18.75" x14ac:dyDescent="0.3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4"/>
      <c r="S21" s="24"/>
      <c r="T21" s="24"/>
      <c r="U21" s="24"/>
    </row>
    <row r="22" spans="1:21" x14ac:dyDescent="0.25">
      <c r="U22" s="12"/>
    </row>
    <row r="23" spans="1:21" ht="19.5" customHeight="1" x14ac:dyDescent="0.25">
      <c r="U23" s="12"/>
    </row>
    <row r="24" spans="1:21" ht="31.5" customHeight="1" x14ac:dyDescent="0.25">
      <c r="U24" s="12"/>
    </row>
    <row r="26" spans="1:21" ht="32.25" customHeight="1" x14ac:dyDescent="0.25"/>
    <row r="29" spans="1:21" ht="16.5" customHeight="1" x14ac:dyDescent="0.25"/>
    <row r="30" spans="1:21" ht="20.25" customHeight="1" x14ac:dyDescent="0.25"/>
  </sheetData>
  <sheetProtection formatCells="0" formatColumns="0" formatRows="0" insertColumns="0" insertRows="0" insertHyperlinks="0" deleteColumns="0" deleteRows="0" sort="0" autoFilter="0" pivotTables="0"/>
  <mergeCells count="9">
    <mergeCell ref="A21:U21"/>
    <mergeCell ref="A2:U2"/>
    <mergeCell ref="A3:A4"/>
    <mergeCell ref="B3:B4"/>
    <mergeCell ref="C3:C4"/>
    <mergeCell ref="D3:F3"/>
    <mergeCell ref="G3:G4"/>
    <mergeCell ref="H3:L3"/>
    <mergeCell ref="M3:U3"/>
  </mergeCells>
  <pageMargins left="0.70866141732283472" right="0.70866141732283472" top="0.74803149606299213" bottom="0.74803149606299213" header="0.31496062992125984" footer="0.31496062992125984"/>
  <pageSetup scale="69" orientation="landscape" r:id="rId1"/>
  <headerFooter>
    <oddFooter>&amp;R&amp;14&amp;P</oddFooter>
  </headerFooter>
  <rowBreaks count="2" manualBreakCount="2">
    <brk id="1" max="20" man="1"/>
    <brk id="20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овз 7-11</vt:lpstr>
      <vt:lpstr>'овз 7-11'!Область_печати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Наталья Николаевна</cp:lastModifiedBy>
  <cp:lastPrinted>2021-11-19T11:09:12Z</cp:lastPrinted>
  <dcterms:created xsi:type="dcterms:W3CDTF">2021-09-10T05:35:55Z</dcterms:created>
  <dcterms:modified xsi:type="dcterms:W3CDTF">2022-01-22T08:23:18Z</dcterms:modified>
  <cp:category/>
</cp:coreProperties>
</file>