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1"/>
  <c r="U14" s="1"/>
  <c r="U15" s="1"/>
  <c r="T13"/>
  <c r="T14" s="1"/>
  <c r="T15" s="1"/>
  <c r="S13"/>
  <c r="S14" s="1"/>
  <c r="S15" s="1"/>
  <c r="R13"/>
  <c r="R14" s="1"/>
  <c r="R15" s="1"/>
  <c r="Q13"/>
  <c r="Q14" s="1"/>
  <c r="Q15" s="1"/>
  <c r="P13"/>
  <c r="P14" s="1"/>
  <c r="P15" s="1"/>
  <c r="O13"/>
  <c r="O14" s="1"/>
  <c r="O15" s="1"/>
  <c r="N13"/>
  <c r="N14" s="1"/>
  <c r="N15" s="1"/>
  <c r="M13"/>
  <c r="M14" s="1"/>
  <c r="M15" s="1"/>
  <c r="L13"/>
  <c r="L14" s="1"/>
  <c r="L15" s="1"/>
  <c r="K13"/>
  <c r="K14" s="1"/>
  <c r="K15" s="1"/>
  <c r="J13"/>
  <c r="J14" s="1"/>
  <c r="J15" s="1"/>
  <c r="I13"/>
  <c r="I14" s="1"/>
  <c r="I15" s="1"/>
  <c r="H13"/>
  <c r="H14" s="1"/>
  <c r="H15" s="1"/>
  <c r="G13"/>
  <c r="G14" s="1"/>
  <c r="G15" s="1"/>
  <c r="F13"/>
  <c r="F14" s="1"/>
  <c r="F15" s="1"/>
  <c r="E13"/>
  <c r="E14" s="1"/>
  <c r="E15" s="1"/>
  <c r="D13"/>
  <c r="D14" s="1"/>
  <c r="D15" s="1"/>
  <c r="C15"/>
</calcChain>
</file>

<file path=xl/sharedStrings.xml><?xml version="1.0" encoding="utf-8"?>
<sst xmlns="http://schemas.openxmlformats.org/spreadsheetml/2006/main" count="64" uniqueCount="48">
  <si>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</si>
  <si>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</si>
  <si>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</si>
  <si>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</si>
  <si>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</si>
  <si>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Белки</t>
  </si>
  <si>
    <t>Жиры</t>
  </si>
  <si>
    <t>Углеводы</t>
  </si>
  <si>
    <t>г</t>
  </si>
  <si>
    <t>ккал</t>
  </si>
  <si>
    <t>Горячий завтрак</t>
  </si>
  <si>
    <t>7-11</t>
  </si>
  <si>
    <t>54-11з-2020</t>
  </si>
  <si>
    <t>Салат из моркови с яблоками с растительным маслом</t>
  </si>
  <si>
    <t>54-4гн-2020</t>
  </si>
  <si>
    <t>Пром.</t>
  </si>
  <si>
    <t>Хлеб пшеничный</t>
  </si>
  <si>
    <t>Хлеб ржаной</t>
  </si>
  <si>
    <t>Итого за Завтрак</t>
  </si>
  <si>
    <t>Итого за день</t>
  </si>
  <si>
    <t>Школа</t>
  </si>
  <si>
    <t>Отд./корп</t>
  </si>
  <si>
    <t>МБОУ " Аюская ООШ имени Р.Х.Кагирова"</t>
  </si>
  <si>
    <t>Витамины</t>
  </si>
  <si>
    <t>Минеральные вещества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</si>
  <si>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</si>
  <si>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</si>
  <si>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</si>
  <si>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</si>
  <si>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</si>
  <si>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</si>
  <si>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</si>
  <si>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</si>
  <si>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</si>
  <si>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</si>
  <si>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</si>
  <si>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</si>
  <si>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</si>
  <si>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</si>
  <si>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мг</t>
  </si>
  <si>
    <t>мкг рет.экв</t>
  </si>
  <si>
    <t>мкг</t>
  </si>
  <si>
    <t xml:space="preserve">5 день, 1 неделя </t>
  </si>
  <si>
    <t>Пятница, 1 неделя</t>
  </si>
  <si>
    <t>54-6г-2020</t>
  </si>
  <si>
    <t>Плов из говядины</t>
  </si>
  <si>
    <t>160/40</t>
  </si>
  <si>
    <t>Компот из кураги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</si>
</sst>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/>
    <xf numFmtId="0" fontId="1" fillId="0" borderId="3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1" xfId="0" applyFont="1" applyBorder="1" applyAlignment="1"/>
    <xf numFmtId="14" fontId="3" fillId="0" borderId="1" xfId="0" applyNumberFormat="1" applyFont="1" applyBorder="1" applyAlignment="1"/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7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H1" sqref="H1"/>
    </sheetView>
  </sheetViews>
  <sheetFormatPr defaultRowHeight="15"/>
  <cols>
    <col min="1" max="1" width="14" customWidth="1"/>
    <col min="2" max="2" width="43.28515625" customWidth="1"/>
    <col min="3" max="5" width="7.42578125" customWidth="1"/>
    <col min="6" max="6" width="7.85546875" customWidth="1"/>
    <col min="7" max="7" width="6.28515625" customWidth="1"/>
    <col min="8" max="8" width="9.85546875" customWidth="1"/>
  </cols>
  <sheetData>
    <row r="1" spans="1:21">
      <c r="A1" s="10" t="s">
        <v>20</v>
      </c>
      <c r="B1" s="10" t="s">
        <v>22</v>
      </c>
      <c r="C1" s="10"/>
      <c r="D1" s="10" t="s">
        <v>21</v>
      </c>
      <c r="E1" s="10"/>
      <c r="F1" s="10"/>
      <c r="G1" s="10"/>
      <c r="H1" s="11">
        <v>44603</v>
      </c>
    </row>
    <row r="2" spans="1:21" ht="18.75">
      <c r="A2" s="26" t="s">
        <v>42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27.75" customHeight="1">
      <c r="A3" s="16" t="s">
        <v>0</v>
      </c>
      <c r="B3" s="16" t="s">
        <v>1</v>
      </c>
      <c r="C3" s="17" t="s">
        <v>2</v>
      </c>
      <c r="D3" s="19" t="s">
        <v>3</v>
      </c>
      <c r="E3" s="20"/>
      <c r="F3" s="21"/>
      <c r="G3" s="22" t="s">
        <v>4</v>
      </c>
      <c r="H3" s="24" t="s">
        <v>23</v>
      </c>
      <c r="I3" s="24"/>
      <c r="J3" s="24"/>
      <c r="K3" s="24"/>
      <c r="L3" s="24"/>
      <c r="M3" s="24" t="s">
        <v>24</v>
      </c>
      <c r="N3" s="24"/>
      <c r="O3" s="24"/>
      <c r="P3" s="24"/>
      <c r="Q3" s="24"/>
      <c r="R3" s="24"/>
      <c r="S3" s="24"/>
      <c r="T3" s="24"/>
      <c r="U3" s="24"/>
    </row>
    <row r="4" spans="1:21" ht="30">
      <c r="A4" s="16"/>
      <c r="B4" s="16"/>
      <c r="C4" s="18"/>
      <c r="D4" s="1" t="s">
        <v>5</v>
      </c>
      <c r="E4" s="2" t="s">
        <v>6</v>
      </c>
      <c r="F4" s="2" t="s">
        <v>7</v>
      </c>
      <c r="G4" s="23"/>
      <c r="H4" s="15" t="s">
        <v>25</v>
      </c>
      <c r="I4" s="15" t="s">
        <v>26</v>
      </c>
      <c r="J4" s="15" t="s">
        <v>27</v>
      </c>
      <c r="K4" s="15" t="s">
        <v>28</v>
      </c>
      <c r="L4" s="15" t="s">
        <v>29</v>
      </c>
      <c r="M4" s="15" t="s">
        <v>30</v>
      </c>
      <c r="N4" s="15" t="s">
        <v>31</v>
      </c>
      <c r="O4" s="15" t="s">
        <v>32</v>
      </c>
      <c r="P4" s="15" t="s">
        <v>33</v>
      </c>
      <c r="Q4" s="15" t="s">
        <v>34</v>
      </c>
      <c r="R4" s="15" t="s">
        <v>35</v>
      </c>
      <c r="S4" s="15" t="s">
        <v>36</v>
      </c>
      <c r="T4" s="15" t="s">
        <v>37</v>
      </c>
      <c r="U4" s="15" t="s">
        <v>38</v>
      </c>
    </row>
    <row r="5" spans="1:21">
      <c r="A5" s="3"/>
      <c r="B5" s="3"/>
      <c r="C5" s="15" t="s">
        <v>8</v>
      </c>
      <c r="D5" s="15" t="s">
        <v>8</v>
      </c>
      <c r="E5" s="15" t="s">
        <v>8</v>
      </c>
      <c r="F5" s="15" t="s">
        <v>8</v>
      </c>
      <c r="G5" s="15" t="s">
        <v>9</v>
      </c>
      <c r="H5" s="15" t="s">
        <v>39</v>
      </c>
      <c r="I5" s="15" t="s">
        <v>39</v>
      </c>
      <c r="J5" s="15" t="s">
        <v>40</v>
      </c>
      <c r="K5" s="15" t="s">
        <v>41</v>
      </c>
      <c r="L5" s="15" t="s">
        <v>39</v>
      </c>
      <c r="M5" s="15" t="s">
        <v>39</v>
      </c>
      <c r="N5" s="15" t="s">
        <v>39</v>
      </c>
      <c r="O5" s="15" t="s">
        <v>39</v>
      </c>
      <c r="P5" s="15" t="s">
        <v>39</v>
      </c>
      <c r="Q5" s="15" t="s">
        <v>39</v>
      </c>
      <c r="R5" s="15" t="s">
        <v>39</v>
      </c>
      <c r="S5" s="15" t="s">
        <v>41</v>
      </c>
      <c r="T5" s="15" t="s">
        <v>41</v>
      </c>
      <c r="U5" s="15" t="s">
        <v>41</v>
      </c>
    </row>
    <row r="6" spans="1:21">
      <c r="A6" s="4"/>
      <c r="B6" s="5" t="s">
        <v>43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s="4"/>
      <c r="B7" s="3" t="s">
        <v>10</v>
      </c>
      <c r="C7" s="6" t="s">
        <v>11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30">
      <c r="A8" s="4" t="s">
        <v>12</v>
      </c>
      <c r="B8" s="7" t="s">
        <v>13</v>
      </c>
      <c r="C8" s="4">
        <v>60</v>
      </c>
      <c r="D8" s="4">
        <v>0.5</v>
      </c>
      <c r="E8" s="4">
        <v>6.1</v>
      </c>
      <c r="F8" s="4">
        <v>4.3</v>
      </c>
      <c r="G8" s="4">
        <v>74.3</v>
      </c>
      <c r="H8" s="4">
        <v>0.03</v>
      </c>
      <c r="I8" s="4">
        <v>0.03</v>
      </c>
      <c r="J8" s="4">
        <v>732.9</v>
      </c>
      <c r="K8" s="4">
        <v>0</v>
      </c>
      <c r="L8" s="4">
        <v>3.63</v>
      </c>
      <c r="M8" s="4">
        <v>89.79</v>
      </c>
      <c r="N8" s="4">
        <v>123.26</v>
      </c>
      <c r="O8" s="4">
        <v>13.5</v>
      </c>
      <c r="P8" s="4">
        <v>15.57</v>
      </c>
      <c r="Q8" s="4">
        <v>22.38</v>
      </c>
      <c r="R8" s="4">
        <v>0.66</v>
      </c>
      <c r="S8" s="4">
        <v>10.19</v>
      </c>
      <c r="T8" s="4">
        <v>0.09</v>
      </c>
      <c r="U8" s="4">
        <v>21.57</v>
      </c>
    </row>
    <row r="9" spans="1:21" ht="22.5" customHeight="1">
      <c r="A9" s="8" t="s">
        <v>44</v>
      </c>
      <c r="B9" s="8" t="s">
        <v>45</v>
      </c>
      <c r="C9" s="9" t="s">
        <v>46</v>
      </c>
      <c r="D9" s="4">
        <v>15.32</v>
      </c>
      <c r="E9" s="4">
        <v>14.73</v>
      </c>
      <c r="F9" s="4">
        <v>38.58</v>
      </c>
      <c r="G9" s="4">
        <v>348.3</v>
      </c>
      <c r="H9" s="4">
        <v>7.0000000000000007E-2</v>
      </c>
      <c r="I9" s="4">
        <v>0.12</v>
      </c>
      <c r="J9" s="4">
        <v>261.60000000000002</v>
      </c>
      <c r="K9" s="4">
        <v>0.1</v>
      </c>
      <c r="L9" s="4">
        <v>0.08</v>
      </c>
      <c r="M9" s="4">
        <v>276</v>
      </c>
      <c r="N9" s="4">
        <v>267</v>
      </c>
      <c r="O9" s="4">
        <v>117</v>
      </c>
      <c r="P9" s="4">
        <v>44</v>
      </c>
      <c r="Q9" s="4">
        <v>194</v>
      </c>
      <c r="R9" s="4">
        <v>2.2000000000000002</v>
      </c>
      <c r="S9" s="4">
        <v>38.67</v>
      </c>
      <c r="T9" s="4">
        <v>7.3</v>
      </c>
      <c r="U9" s="4">
        <v>81.72</v>
      </c>
    </row>
    <row r="10" spans="1:21" ht="21" customHeight="1">
      <c r="A10" s="4" t="s">
        <v>14</v>
      </c>
      <c r="B10" s="4" t="s">
        <v>47</v>
      </c>
      <c r="C10" s="4">
        <v>200</v>
      </c>
      <c r="D10" s="4">
        <v>0.98</v>
      </c>
      <c r="E10" s="4">
        <v>0.05</v>
      </c>
      <c r="F10" s="4">
        <v>15.64</v>
      </c>
      <c r="G10" s="4">
        <v>66.900000000000006</v>
      </c>
      <c r="H10" s="4">
        <v>0.01</v>
      </c>
      <c r="I10" s="4">
        <v>0.03</v>
      </c>
      <c r="J10" s="4">
        <v>69.959999999999994</v>
      </c>
      <c r="K10" s="4">
        <v>0</v>
      </c>
      <c r="L10" s="4">
        <v>0</v>
      </c>
      <c r="M10" s="4">
        <v>3</v>
      </c>
      <c r="N10" s="4">
        <v>285</v>
      </c>
      <c r="O10" s="4">
        <v>90</v>
      </c>
      <c r="P10" s="4">
        <v>18</v>
      </c>
      <c r="Q10" s="4">
        <v>25</v>
      </c>
      <c r="R10" s="4">
        <v>0.6</v>
      </c>
      <c r="S10" s="4">
        <v>0</v>
      </c>
      <c r="T10" s="4">
        <v>0</v>
      </c>
      <c r="U10" s="4">
        <v>0</v>
      </c>
    </row>
    <row r="11" spans="1:21" ht="21" customHeight="1">
      <c r="A11" s="4" t="s">
        <v>15</v>
      </c>
      <c r="B11" s="4" t="s">
        <v>17</v>
      </c>
      <c r="C11" s="4">
        <v>20</v>
      </c>
      <c r="D11" s="4">
        <v>1.3</v>
      </c>
      <c r="E11" s="4">
        <v>0.2</v>
      </c>
      <c r="F11" s="4">
        <v>6.7</v>
      </c>
      <c r="G11" s="4">
        <v>34.200000000000003</v>
      </c>
      <c r="H11" s="4">
        <v>0.04</v>
      </c>
      <c r="I11" s="4">
        <v>0.02</v>
      </c>
      <c r="J11" s="4">
        <v>0</v>
      </c>
      <c r="K11" s="4">
        <v>0</v>
      </c>
      <c r="L11" s="4">
        <v>0</v>
      </c>
      <c r="M11" s="4">
        <v>122</v>
      </c>
      <c r="N11" s="4">
        <v>49</v>
      </c>
      <c r="O11" s="4">
        <v>7</v>
      </c>
      <c r="P11" s="4">
        <v>9.4</v>
      </c>
      <c r="Q11" s="4">
        <v>31.6</v>
      </c>
      <c r="R11" s="4">
        <v>0.78</v>
      </c>
      <c r="S11" s="4">
        <v>0</v>
      </c>
      <c r="T11" s="4">
        <v>6.18</v>
      </c>
      <c r="U11" s="4">
        <v>0</v>
      </c>
    </row>
    <row r="12" spans="1:21" ht="21" customHeight="1">
      <c r="A12" s="4" t="s">
        <v>15</v>
      </c>
      <c r="B12" s="4" t="s">
        <v>16</v>
      </c>
      <c r="C12" s="4">
        <v>30</v>
      </c>
      <c r="D12" s="4">
        <v>2.2999999999999998</v>
      </c>
      <c r="E12" s="4">
        <v>0.2</v>
      </c>
      <c r="F12" s="4">
        <v>14.8</v>
      </c>
      <c r="G12" s="4">
        <v>70.3</v>
      </c>
      <c r="H12" s="4">
        <v>0.03</v>
      </c>
      <c r="I12" s="4">
        <v>0.01</v>
      </c>
      <c r="J12" s="4">
        <v>0</v>
      </c>
      <c r="K12" s="4">
        <v>0</v>
      </c>
      <c r="L12" s="4">
        <v>0</v>
      </c>
      <c r="M12" s="4">
        <v>149.69999999999999</v>
      </c>
      <c r="N12" s="4">
        <v>27.9</v>
      </c>
      <c r="O12" s="4">
        <v>6</v>
      </c>
      <c r="P12" s="4">
        <v>4.2</v>
      </c>
      <c r="Q12" s="4">
        <v>19.5</v>
      </c>
      <c r="R12" s="4">
        <v>0.33</v>
      </c>
      <c r="S12" s="4">
        <v>0.96</v>
      </c>
      <c r="T12" s="4">
        <v>1.8</v>
      </c>
      <c r="U12" s="4">
        <v>4.3499999999999996</v>
      </c>
    </row>
    <row r="13" spans="1:21" ht="21" customHeight="1">
      <c r="A13" s="4"/>
      <c r="B13" s="3" t="s">
        <v>18</v>
      </c>
      <c r="C13" s="3">
        <v>510</v>
      </c>
      <c r="D13" s="3">
        <f>SUM(D8:D12)</f>
        <v>20.400000000000002</v>
      </c>
      <c r="E13" s="3">
        <f t="shared" ref="E13:U13" si="0">SUM(E8:E12)</f>
        <v>21.279999999999998</v>
      </c>
      <c r="F13" s="3">
        <f t="shared" si="0"/>
        <v>80.02</v>
      </c>
      <c r="G13" s="3">
        <f t="shared" si="0"/>
        <v>594</v>
      </c>
      <c r="H13" s="3">
        <f t="shared" si="0"/>
        <v>0.18</v>
      </c>
      <c r="I13" s="3">
        <f t="shared" si="0"/>
        <v>0.21</v>
      </c>
      <c r="J13" s="3">
        <f t="shared" si="0"/>
        <v>1064.46</v>
      </c>
      <c r="K13" s="3">
        <f t="shared" si="0"/>
        <v>0.1</v>
      </c>
      <c r="L13" s="3">
        <f t="shared" si="0"/>
        <v>3.71</v>
      </c>
      <c r="M13" s="3">
        <f t="shared" si="0"/>
        <v>640.49</v>
      </c>
      <c r="N13" s="3">
        <f t="shared" si="0"/>
        <v>752.16</v>
      </c>
      <c r="O13" s="3">
        <f t="shared" si="0"/>
        <v>233.5</v>
      </c>
      <c r="P13" s="3">
        <f t="shared" si="0"/>
        <v>91.17</v>
      </c>
      <c r="Q13" s="3">
        <f t="shared" si="0"/>
        <v>292.48</v>
      </c>
      <c r="R13" s="3">
        <f t="shared" si="0"/>
        <v>4.57</v>
      </c>
      <c r="S13" s="3">
        <f t="shared" si="0"/>
        <v>49.82</v>
      </c>
      <c r="T13" s="3">
        <f t="shared" si="0"/>
        <v>15.370000000000001</v>
      </c>
      <c r="U13" s="3">
        <f t="shared" si="0"/>
        <v>107.63999999999999</v>
      </c>
    </row>
    <row r="14" spans="1:21" ht="21" customHeight="1">
      <c r="A14" s="4"/>
      <c r="B14" s="25" t="s">
        <v>19</v>
      </c>
      <c r="C14" s="25">
        <v>510</v>
      </c>
      <c r="D14" s="25">
        <f>D13</f>
        <v>20.400000000000002</v>
      </c>
      <c r="E14" s="25">
        <f t="shared" ref="E14:U14" si="1">E13</f>
        <v>21.279999999999998</v>
      </c>
      <c r="F14" s="25">
        <f t="shared" si="1"/>
        <v>80.02</v>
      </c>
      <c r="G14" s="25">
        <f t="shared" si="1"/>
        <v>594</v>
      </c>
      <c r="H14" s="25">
        <f t="shared" si="1"/>
        <v>0.18</v>
      </c>
      <c r="I14" s="25">
        <f t="shared" si="1"/>
        <v>0.21</v>
      </c>
      <c r="J14" s="25">
        <f t="shared" si="1"/>
        <v>1064.46</v>
      </c>
      <c r="K14" s="25">
        <f t="shared" si="1"/>
        <v>0.1</v>
      </c>
      <c r="L14" s="25">
        <f t="shared" si="1"/>
        <v>3.71</v>
      </c>
      <c r="M14" s="25">
        <f t="shared" si="1"/>
        <v>640.49</v>
      </c>
      <c r="N14" s="25">
        <f t="shared" si="1"/>
        <v>752.16</v>
      </c>
      <c r="O14" s="25">
        <f t="shared" si="1"/>
        <v>233.5</v>
      </c>
      <c r="P14" s="25">
        <f t="shared" si="1"/>
        <v>91.17</v>
      </c>
      <c r="Q14" s="25">
        <f t="shared" si="1"/>
        <v>292.48</v>
      </c>
      <c r="R14" s="25">
        <f t="shared" si="1"/>
        <v>4.57</v>
      </c>
      <c r="S14" s="25">
        <f t="shared" si="1"/>
        <v>49.82</v>
      </c>
      <c r="T14" s="25">
        <f t="shared" si="1"/>
        <v>15.370000000000001</v>
      </c>
      <c r="U14" s="25">
        <f t="shared" si="1"/>
        <v>107.63999999999999</v>
      </c>
    </row>
    <row r="15" spans="1:21" ht="21" customHeight="1">
      <c r="A15" s="4"/>
      <c r="B15" s="25" t="s">
        <v>19</v>
      </c>
      <c r="C15" s="25">
        <f>C14</f>
        <v>510</v>
      </c>
      <c r="D15" s="25">
        <f t="shared" ref="D15:U15" si="2">D14</f>
        <v>20.400000000000002</v>
      </c>
      <c r="E15" s="25">
        <f t="shared" si="2"/>
        <v>21.279999999999998</v>
      </c>
      <c r="F15" s="25">
        <f t="shared" si="2"/>
        <v>80.02</v>
      </c>
      <c r="G15" s="25">
        <f t="shared" si="2"/>
        <v>594</v>
      </c>
      <c r="H15" s="25">
        <f t="shared" si="2"/>
        <v>0.18</v>
      </c>
      <c r="I15" s="25">
        <f t="shared" si="2"/>
        <v>0.21</v>
      </c>
      <c r="J15" s="25">
        <f t="shared" si="2"/>
        <v>1064.46</v>
      </c>
      <c r="K15" s="25">
        <f t="shared" si="2"/>
        <v>0.1</v>
      </c>
      <c r="L15" s="25">
        <f t="shared" si="2"/>
        <v>3.71</v>
      </c>
      <c r="M15" s="25">
        <f t="shared" si="2"/>
        <v>640.49</v>
      </c>
      <c r="N15" s="25">
        <f t="shared" si="2"/>
        <v>752.16</v>
      </c>
      <c r="O15" s="25">
        <f t="shared" si="2"/>
        <v>233.5</v>
      </c>
      <c r="P15" s="25">
        <f t="shared" si="2"/>
        <v>91.17</v>
      </c>
      <c r="Q15" s="25">
        <f t="shared" si="2"/>
        <v>292.48</v>
      </c>
      <c r="R15" s="25">
        <f t="shared" si="2"/>
        <v>4.57</v>
      </c>
      <c r="S15" s="25">
        <f t="shared" si="2"/>
        <v>49.82</v>
      </c>
      <c r="T15" s="25">
        <f t="shared" si="2"/>
        <v>15.370000000000001</v>
      </c>
      <c r="U15" s="25">
        <f t="shared" si="2"/>
        <v>107.63999999999999</v>
      </c>
    </row>
    <row r="16" spans="1:21" ht="21" customHeight="1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/>
      <c r="U16" s="14"/>
    </row>
  </sheetData>
  <mergeCells count="8">
    <mergeCell ref="A2:U2"/>
    <mergeCell ref="A3:A4"/>
    <mergeCell ref="B3:B4"/>
    <mergeCell ref="C3:C4"/>
    <mergeCell ref="D3:F3"/>
    <mergeCell ref="G3:G4"/>
    <mergeCell ref="H3:L3"/>
    <mergeCell ref="M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2022-01-19T14:27:14Z</dcterms:created>
  <dcterms:modified xsi:type="dcterms:W3CDTF">2022-02-10T05:11:59Z</dcterms:modified>
</cp:coreProperties>
</file>