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H234" i="1"/>
  <c r="I234" i="1"/>
  <c r="J234" i="1"/>
  <c r="L234" i="1"/>
</calcChain>
</file>

<file path=xl/sharedStrings.xml><?xml version="1.0" encoding="utf-8"?>
<sst xmlns="http://schemas.openxmlformats.org/spreadsheetml/2006/main" count="371" uniqueCount="121">
  <si>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</si>
  <si>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</si>
  <si>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</si>
  <si>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</si>
  <si>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</si>
  <si>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</si>
  <si>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</si>
  <si>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</si>
  <si>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</si>
  <si>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</si>
  <si>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</si>
  <si>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</si>
  <si>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</si>
  <si>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</si>
  <si>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</si>
  <si>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</si>
  <si>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</si>
  <si>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</si>
  <si>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</si>
  <si>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</si>
  <si>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</si>
  <si>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</si>
  <si>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</si>
  <si>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</si>
  <si>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</si>
  <si>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</si>
  <si>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</si>
  <si>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</si>
  <si>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</si>
  <si>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</si>
  <si>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</si>
  <si>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</si>
  <si>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</si>
  <si>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</si>
  <si>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</si>
  <si>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</si>
  <si>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</si>
  <si>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</si>
  <si>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</si>
  <si>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</si>
  <si>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Каша гречневая рассыпчатая</t>
  </si>
  <si>
    <t>Компот из смеси сухофруктов</t>
  </si>
  <si>
    <t>Чай с молоком и сахаром</t>
  </si>
  <si>
    <t>54-4гн-2020</t>
  </si>
  <si>
    <t>Хлеб ржаной</t>
  </si>
  <si>
    <t>Пром</t>
  </si>
  <si>
    <t>54-4г-2020</t>
  </si>
  <si>
    <t>№Т/К 272</t>
  </si>
  <si>
    <t>54-1хн-2020</t>
  </si>
  <si>
    <t>Хлеб пшеничный,ржаной</t>
  </si>
  <si>
    <t>Макароны отварные</t>
  </si>
  <si>
    <t>54-1г-2020</t>
  </si>
  <si>
    <t>Птица тушеная</t>
  </si>
  <si>
    <t>Т/к№290</t>
  </si>
  <si>
    <t>Чай с лимоном и сахаром</t>
  </si>
  <si>
    <t>54-3гн-2020</t>
  </si>
  <si>
    <t>Винегрет с растительным маслом</t>
  </si>
  <si>
    <t>54-16з-2020</t>
  </si>
  <si>
    <t>Картофельное пюре</t>
  </si>
  <si>
    <t>54-11г-2020</t>
  </si>
  <si>
    <t>"Ёжики" мясные 2 шт</t>
  </si>
  <si>
    <t>т/к №296</t>
  </si>
  <si>
    <t>Чай с сахаром и яблоком</t>
  </si>
  <si>
    <t>т/к №430</t>
  </si>
  <si>
    <t>54-12м-2020</t>
  </si>
  <si>
    <t>сладкое</t>
  </si>
  <si>
    <t>Булочка ванильная</t>
  </si>
  <si>
    <t>54-10в</t>
  </si>
  <si>
    <t>Макароны отварные с сыром</t>
  </si>
  <si>
    <t>Кофейный напиток с молоком</t>
  </si>
  <si>
    <t>54-21гн-2020</t>
  </si>
  <si>
    <t>Сушка простая</t>
  </si>
  <si>
    <t>т/к№430</t>
  </si>
  <si>
    <t>№т/к 41</t>
  </si>
  <si>
    <t>Салат из свеклы отварной с растительным маслом</t>
  </si>
  <si>
    <t>54-13з-2020</t>
  </si>
  <si>
    <t>Рыба припущенная в молоко</t>
  </si>
  <si>
    <t>54-7р-2020</t>
  </si>
  <si>
    <t>Чай с сахаром</t>
  </si>
  <si>
    <t>54-2гн-2020</t>
  </si>
  <si>
    <t>Хлеб ржаной,пшеничный</t>
  </si>
  <si>
    <t>54-3г-2020</t>
  </si>
  <si>
    <t>т/к №410</t>
  </si>
  <si>
    <t>№Т/К 41</t>
  </si>
  <si>
    <t>Борщ</t>
  </si>
  <si>
    <t>Кондитерское изделие(печенье,сушка,пряник)</t>
  </si>
  <si>
    <t>Спагетти отварные</t>
  </si>
  <si>
    <t>Гуляш из говядины</t>
  </si>
  <si>
    <t>54-2м-2020</t>
  </si>
  <si>
    <t>Запеканка из творога</t>
  </si>
  <si>
    <t>54-1т</t>
  </si>
  <si>
    <t>Молоко сгущенное с сахаром</t>
  </si>
  <si>
    <t>Выпечка (треугольник/курник) п/ф</t>
  </si>
  <si>
    <t>т/к№410</t>
  </si>
  <si>
    <t>Зразы рубленные из кур с соусом</t>
  </si>
  <si>
    <t>№Т/К 278</t>
  </si>
  <si>
    <t>Сладкое</t>
  </si>
  <si>
    <t>Булочка/кекс (хлебзавод)</t>
  </si>
  <si>
    <t>Сыр порциями</t>
  </si>
  <si>
    <t>Свекла отварная (порциями)</t>
  </si>
  <si>
    <t>№т/к 33</t>
  </si>
  <si>
    <t>Морковь отварная порциями</t>
  </si>
  <si>
    <t>№т/к 15</t>
  </si>
  <si>
    <t>Салат картофельный с морковью,зеленым горошком и растительным маслом</t>
  </si>
  <si>
    <t>№т/к 40</t>
  </si>
  <si>
    <t>Салат из отварной  моркови с яблоками  и растительным маслом</t>
  </si>
  <si>
    <t>№ т/к 40</t>
  </si>
  <si>
    <t>№ т/к 15</t>
  </si>
  <si>
    <t>т/к №154</t>
  </si>
  <si>
    <t>Фрукт(яблоко,апельсин)</t>
  </si>
  <si>
    <t>Суп рисовый</t>
  </si>
  <si>
    <t>Котлета мясная с соусом</t>
  </si>
  <si>
    <t>Хлеб пшеничный, ржаной</t>
  </si>
  <si>
    <t>Салат из отворной моркови и растительным маслом</t>
  </si>
  <si>
    <t>Фрукт (яблоко, банан, апельсин)</t>
  </si>
  <si>
    <t xml:space="preserve">Плов с куриными грудками </t>
  </si>
  <si>
    <t>№62</t>
  </si>
  <si>
    <t>Плов с куриными грудками</t>
  </si>
  <si>
    <t>Хлеб ржаной, пшеничный</t>
  </si>
  <si>
    <t>МБОУ "СОШ №1" г.Мензелинска</t>
  </si>
  <si>
    <t>Ильина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</si>
</sst>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75" zoomScaleNormal="175" workbookViewId="0">
      <pane xSplit="4" ySplit="5" topLeftCell="F105" activePane="bottomRight" state="frozen"/>
      <selection pane="topRight" activeCell="E1" sqref="E1"/>
      <selection pane="bottomLeft" activeCell="A6" sqref="A6"/>
      <selection pane="bottomRight" activeCell="I5" sqref="I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20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119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4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26</v>
      </c>
      <c r="E6" s="39" t="s">
        <v>99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100</v>
      </c>
      <c r="L6" s="40">
        <v>8.2899999999999991</v>
      </c>
    </row>
    <row r="7" spans="1:12" ht="15" x14ac:dyDescent="0.25">
      <c r="A7" s="23"/>
      <c r="B7" s="15"/>
      <c r="C7" s="11"/>
      <c r="D7" s="5" t="s">
        <v>21</v>
      </c>
      <c r="E7" s="55" t="s">
        <v>110</v>
      </c>
      <c r="F7" s="40">
        <v>200</v>
      </c>
      <c r="G7" s="40">
        <v>8.9</v>
      </c>
      <c r="H7" s="40">
        <v>10.199999999999999</v>
      </c>
      <c r="I7" s="40">
        <v>22.9</v>
      </c>
      <c r="J7" s="40">
        <v>176.8</v>
      </c>
      <c r="K7" s="41" t="s">
        <v>108</v>
      </c>
      <c r="L7" s="40">
        <v>26.78</v>
      </c>
    </row>
    <row r="8" spans="1:12" ht="15" x14ac:dyDescent="0.25">
      <c r="A8" s="23"/>
      <c r="B8" s="15"/>
      <c r="C8" s="11"/>
      <c r="D8" s="6" t="s">
        <v>21</v>
      </c>
      <c r="E8" s="42" t="s">
        <v>92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82</v>
      </c>
      <c r="L8" s="43">
        <v>35.17</v>
      </c>
    </row>
    <row r="9" spans="1:12" ht="25.5" x14ac:dyDescent="0.25">
      <c r="A9" s="23"/>
      <c r="B9" s="15"/>
      <c r="C9" s="11"/>
      <c r="D9" s="7" t="s">
        <v>22</v>
      </c>
      <c r="E9" s="42" t="s">
        <v>42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43</v>
      </c>
      <c r="L9" s="43">
        <v>5.78</v>
      </c>
    </row>
    <row r="10" spans="1:12" ht="15" x14ac:dyDescent="0.25">
      <c r="A10" s="23"/>
      <c r="B10" s="15"/>
      <c r="C10" s="11"/>
      <c r="D10" s="7" t="s">
        <v>23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45</v>
      </c>
      <c r="L10" s="43">
        <v>1.74</v>
      </c>
    </row>
    <row r="11" spans="1:12" ht="15" x14ac:dyDescent="0.25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18.400000000000002</v>
      </c>
      <c r="H13" s="19">
        <f t="shared" si="0"/>
        <v>16.599999999999998</v>
      </c>
      <c r="I13" s="19">
        <f t="shared" si="0"/>
        <v>73</v>
      </c>
      <c r="J13" s="19">
        <f t="shared" si="0"/>
        <v>507.7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550</v>
      </c>
      <c r="G24" s="32">
        <f t="shared" ref="G24:J24" si="4">G13+G23</f>
        <v>18.400000000000002</v>
      </c>
      <c r="H24" s="32">
        <f t="shared" si="4"/>
        <v>16.599999999999998</v>
      </c>
      <c r="I24" s="32">
        <f t="shared" si="4"/>
        <v>73</v>
      </c>
      <c r="J24" s="32">
        <f t="shared" si="4"/>
        <v>507.7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40</v>
      </c>
      <c r="F25" s="40">
        <v>150</v>
      </c>
      <c r="G25" s="40">
        <v>3.2</v>
      </c>
      <c r="H25" s="40">
        <v>4.8</v>
      </c>
      <c r="I25" s="40">
        <v>25.9</v>
      </c>
      <c r="J25" s="40">
        <v>107.1</v>
      </c>
      <c r="K25" s="41" t="s">
        <v>46</v>
      </c>
      <c r="L25" s="40">
        <v>22.14</v>
      </c>
    </row>
    <row r="26" spans="1:12" ht="15" x14ac:dyDescent="0.25">
      <c r="A26" s="14"/>
      <c r="B26" s="15"/>
      <c r="C26" s="11"/>
      <c r="D26" s="6" t="s">
        <v>21</v>
      </c>
      <c r="E26" s="42" t="s">
        <v>111</v>
      </c>
      <c r="F26" s="43">
        <v>100</v>
      </c>
      <c r="G26" s="43">
        <v>11.28</v>
      </c>
      <c r="H26" s="43">
        <v>7.37</v>
      </c>
      <c r="I26" s="43">
        <v>12.4</v>
      </c>
      <c r="J26" s="43">
        <v>179.2</v>
      </c>
      <c r="K26" s="44" t="s">
        <v>47</v>
      </c>
      <c r="L26" s="43">
        <v>35.61</v>
      </c>
    </row>
    <row r="27" spans="1:12" ht="16.5" customHeight="1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0.47</v>
      </c>
      <c r="H27" s="43">
        <v>0</v>
      </c>
      <c r="I27" s="43">
        <v>14.78</v>
      </c>
      <c r="J27" s="43">
        <v>65</v>
      </c>
      <c r="K27" s="44" t="s">
        <v>48</v>
      </c>
      <c r="L27" s="43">
        <v>10.35</v>
      </c>
    </row>
    <row r="28" spans="1:12" ht="19.5" customHeight="1" x14ac:dyDescent="0.25">
      <c r="A28" s="14"/>
      <c r="B28" s="15"/>
      <c r="C28" s="11"/>
      <c r="D28" s="7" t="s">
        <v>23</v>
      </c>
      <c r="E28" s="42" t="s">
        <v>112</v>
      </c>
      <c r="F28" s="43">
        <v>40</v>
      </c>
      <c r="G28" s="43">
        <v>2.82</v>
      </c>
      <c r="H28" s="43">
        <v>0.36</v>
      </c>
      <c r="I28" s="43">
        <v>16.54</v>
      </c>
      <c r="J28" s="43">
        <v>81.099999999999994</v>
      </c>
      <c r="K28" s="44" t="s">
        <v>45</v>
      </c>
      <c r="L28" s="43">
        <v>3.72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113</v>
      </c>
      <c r="F30" s="43">
        <v>60</v>
      </c>
      <c r="G30" s="43">
        <v>0.5</v>
      </c>
      <c r="H30" s="43">
        <v>6.1</v>
      </c>
      <c r="I30" s="43">
        <v>4.3</v>
      </c>
      <c r="J30" s="43">
        <v>74.3</v>
      </c>
      <c r="K30" s="44" t="s">
        <v>83</v>
      </c>
      <c r="L30" s="43">
        <v>5.94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18.27</v>
      </c>
      <c r="H32" s="19">
        <f t="shared" ref="H32" si="7">SUM(H25:H31)</f>
        <v>18.63</v>
      </c>
      <c r="I32" s="19">
        <f t="shared" ref="I32" si="8">SUM(I25:I31)</f>
        <v>73.92</v>
      </c>
      <c r="J32" s="19">
        <f t="shared" ref="J32:L32" si="9">SUM(J25:J31)</f>
        <v>506.7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550</v>
      </c>
      <c r="G43" s="32">
        <f t="shared" ref="G43" si="14">G32+G42</f>
        <v>18.27</v>
      </c>
      <c r="H43" s="32">
        <f t="shared" ref="H43" si="15">H32+H42</f>
        <v>18.63</v>
      </c>
      <c r="I43" s="32">
        <f t="shared" ref="I43" si="16">I32+I42</f>
        <v>73.92</v>
      </c>
      <c r="J43" s="32">
        <f t="shared" ref="J43:L43" si="17">J32+J42</f>
        <v>506.7</v>
      </c>
      <c r="K43" s="32"/>
      <c r="L43" s="32">
        <f t="shared" si="17"/>
        <v>77.759999999999991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5.3</v>
      </c>
      <c r="H44" s="40">
        <v>4.9000000000000004</v>
      </c>
      <c r="I44" s="40">
        <v>32.799999999999997</v>
      </c>
      <c r="J44" s="40">
        <v>196.8</v>
      </c>
      <c r="K44" s="41" t="s">
        <v>51</v>
      </c>
      <c r="L44" s="40">
        <v>16.5</v>
      </c>
    </row>
    <row r="45" spans="1:12" ht="15" x14ac:dyDescent="0.25">
      <c r="A45" s="23"/>
      <c r="B45" s="15"/>
      <c r="C45" s="11"/>
      <c r="D45" s="6" t="s">
        <v>21</v>
      </c>
      <c r="E45" s="42" t="s">
        <v>52</v>
      </c>
      <c r="F45" s="43">
        <v>110</v>
      </c>
      <c r="G45" s="43">
        <v>8.65</v>
      </c>
      <c r="H45" s="43">
        <v>7.83</v>
      </c>
      <c r="I45" s="43">
        <v>3.9</v>
      </c>
      <c r="J45" s="43">
        <v>145</v>
      </c>
      <c r="K45" s="44" t="s">
        <v>53</v>
      </c>
      <c r="L45" s="43">
        <v>29.72</v>
      </c>
    </row>
    <row r="46" spans="1:12" ht="18.75" customHeight="1" x14ac:dyDescent="0.25">
      <c r="A46" s="23"/>
      <c r="B46" s="15"/>
      <c r="C46" s="11"/>
      <c r="D46" s="7" t="s">
        <v>22</v>
      </c>
      <c r="E46" s="42" t="s">
        <v>54</v>
      </c>
      <c r="F46" s="43">
        <v>214</v>
      </c>
      <c r="G46" s="43">
        <v>0.2</v>
      </c>
      <c r="H46" s="43">
        <v>0.1</v>
      </c>
      <c r="I46" s="43">
        <v>6.6</v>
      </c>
      <c r="J46" s="43">
        <v>27.9</v>
      </c>
      <c r="K46" s="44" t="s">
        <v>55</v>
      </c>
      <c r="L46" s="43">
        <v>4.6900000000000004</v>
      </c>
    </row>
    <row r="47" spans="1:12" ht="15" x14ac:dyDescent="0.25">
      <c r="A47" s="23"/>
      <c r="B47" s="15"/>
      <c r="C47" s="11"/>
      <c r="D47" s="7" t="s">
        <v>23</v>
      </c>
      <c r="E47" s="42" t="s">
        <v>112</v>
      </c>
      <c r="F47" s="43">
        <v>40</v>
      </c>
      <c r="G47" s="43">
        <v>2.82</v>
      </c>
      <c r="H47" s="43">
        <v>0.36</v>
      </c>
      <c r="I47" s="43">
        <v>16.54</v>
      </c>
      <c r="J47" s="43">
        <v>81.099999999999994</v>
      </c>
      <c r="K47" s="44" t="s">
        <v>45</v>
      </c>
      <c r="L47" s="43">
        <v>3.72</v>
      </c>
    </row>
    <row r="48" spans="1:12" ht="24.75" customHeight="1" x14ac:dyDescent="0.25">
      <c r="A48" s="23"/>
      <c r="B48" s="15"/>
      <c r="C48" s="11"/>
      <c r="D48" s="6" t="s">
        <v>26</v>
      </c>
      <c r="E48" s="42" t="s">
        <v>56</v>
      </c>
      <c r="F48" s="43">
        <v>60</v>
      </c>
      <c r="G48" s="43">
        <v>0.7</v>
      </c>
      <c r="H48" s="43">
        <v>5.4</v>
      </c>
      <c r="I48" s="43">
        <v>4</v>
      </c>
      <c r="J48" s="43">
        <v>67.099999999999994</v>
      </c>
      <c r="K48" s="44" t="s">
        <v>57</v>
      </c>
      <c r="L48" s="43">
        <v>10.43</v>
      </c>
    </row>
    <row r="49" spans="1:12" ht="25.5" customHeight="1" x14ac:dyDescent="0.25">
      <c r="A49" s="23"/>
      <c r="B49" s="15"/>
      <c r="C49" s="11"/>
      <c r="D49" s="7" t="s">
        <v>24</v>
      </c>
      <c r="E49" s="42" t="s">
        <v>114</v>
      </c>
      <c r="F49" s="43">
        <v>150</v>
      </c>
      <c r="G49" s="43">
        <v>0.6</v>
      </c>
      <c r="H49" s="43">
        <v>0.6</v>
      </c>
      <c r="I49" s="43">
        <v>14.7</v>
      </c>
      <c r="J49" s="43">
        <v>66.599999999999994</v>
      </c>
      <c r="K49" s="44" t="s">
        <v>45</v>
      </c>
      <c r="L49" s="43">
        <v>12.7</v>
      </c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19.190000000000001</v>
      </c>
      <c r="I51" s="19">
        <f t="shared" ref="I51" si="20">SUM(I44:I50)</f>
        <v>78.539999999999992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19.190000000000001</v>
      </c>
      <c r="I62" s="32">
        <f t="shared" ref="I62" si="28">I51+I61</f>
        <v>78.539999999999992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3.1</v>
      </c>
      <c r="H63" s="40">
        <v>5.3</v>
      </c>
      <c r="I63" s="40">
        <v>19.8</v>
      </c>
      <c r="J63" s="40">
        <v>139.4</v>
      </c>
      <c r="K63" s="41" t="s">
        <v>59</v>
      </c>
      <c r="L63" s="40">
        <v>25.22</v>
      </c>
    </row>
    <row r="64" spans="1:12" ht="25.5" customHeight="1" x14ac:dyDescent="0.25">
      <c r="A64" s="23"/>
      <c r="B64" s="15"/>
      <c r="C64" s="11"/>
      <c r="D64" s="6" t="s">
        <v>21</v>
      </c>
      <c r="E64" s="42" t="s">
        <v>60</v>
      </c>
      <c r="F64" s="43">
        <v>100</v>
      </c>
      <c r="G64" s="43">
        <v>10.8</v>
      </c>
      <c r="H64" s="43">
        <v>10.3</v>
      </c>
      <c r="I64" s="43">
        <v>22.5</v>
      </c>
      <c r="J64" s="43">
        <v>240.1</v>
      </c>
      <c r="K64" s="44" t="s">
        <v>61</v>
      </c>
      <c r="L64" s="43">
        <v>31.9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217</v>
      </c>
      <c r="G65" s="43">
        <v>0.2</v>
      </c>
      <c r="H65" s="43">
        <v>0</v>
      </c>
      <c r="I65" s="43">
        <v>8.1999999999999993</v>
      </c>
      <c r="J65" s="43">
        <v>34.1</v>
      </c>
      <c r="K65" s="44" t="s">
        <v>63</v>
      </c>
      <c r="L65" s="43">
        <v>7.35</v>
      </c>
    </row>
    <row r="66" spans="1:12" ht="15" x14ac:dyDescent="0.25">
      <c r="A66" s="23"/>
      <c r="B66" s="15"/>
      <c r="C66" s="11"/>
      <c r="D66" s="7" t="s">
        <v>23</v>
      </c>
      <c r="E66" s="42" t="s">
        <v>112</v>
      </c>
      <c r="F66" s="43">
        <v>40</v>
      </c>
      <c r="G66" s="43">
        <v>2.82</v>
      </c>
      <c r="H66" s="43">
        <v>0.36</v>
      </c>
      <c r="I66" s="43">
        <v>16.54</v>
      </c>
      <c r="J66" s="43">
        <v>81.099999999999994</v>
      </c>
      <c r="K66" s="44" t="s">
        <v>45</v>
      </c>
      <c r="L66" s="43">
        <v>3.72</v>
      </c>
    </row>
    <row r="67" spans="1:12" ht="19.5" customHeight="1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7.75" customHeight="1" x14ac:dyDescent="0.25">
      <c r="A68" s="23"/>
      <c r="B68" s="15"/>
      <c r="C68" s="11"/>
      <c r="D68" s="6" t="s">
        <v>26</v>
      </c>
      <c r="E68" s="42" t="s">
        <v>101</v>
      </c>
      <c r="F68" s="43">
        <v>60</v>
      </c>
      <c r="G68" s="43">
        <v>0.8</v>
      </c>
      <c r="H68" s="43">
        <v>0.1</v>
      </c>
      <c r="I68" s="43">
        <v>4.0999999999999996</v>
      </c>
      <c r="J68" s="43">
        <v>21</v>
      </c>
      <c r="K68" s="44" t="s">
        <v>102</v>
      </c>
      <c r="L68" s="43">
        <v>9.57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16.060000000000002</v>
      </c>
      <c r="I70" s="19">
        <f t="shared" ref="I70" si="32">SUM(I63:I69)</f>
        <v>71.139999999999986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16.060000000000002</v>
      </c>
      <c r="I81" s="32">
        <f t="shared" ref="I81" si="40">I70+I80</f>
        <v>71.139999999999986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1.75" customHeight="1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115</v>
      </c>
      <c r="F82" s="40">
        <v>200</v>
      </c>
      <c r="G82" s="40">
        <v>11.7</v>
      </c>
      <c r="H82" s="40">
        <v>8.98</v>
      </c>
      <c r="I82" s="40">
        <v>26.01</v>
      </c>
      <c r="J82" s="40">
        <v>233.2</v>
      </c>
      <c r="K82" s="41" t="s">
        <v>64</v>
      </c>
      <c r="L82" s="40">
        <v>45.61</v>
      </c>
    </row>
    <row r="83" spans="1:12" ht="25.5" x14ac:dyDescent="0.25">
      <c r="A83" s="23"/>
      <c r="B83" s="15"/>
      <c r="C83" s="11"/>
      <c r="D83" s="6" t="s">
        <v>26</v>
      </c>
      <c r="E83" s="42" t="s">
        <v>103</v>
      </c>
      <c r="F83" s="43">
        <v>60</v>
      </c>
      <c r="G83" s="43">
        <v>0.5</v>
      </c>
      <c r="H83" s="43">
        <v>5.7</v>
      </c>
      <c r="I83" s="43">
        <v>4.5</v>
      </c>
      <c r="J83" s="43">
        <v>66.900000000000006</v>
      </c>
      <c r="K83" s="44" t="s">
        <v>104</v>
      </c>
      <c r="L83" s="43">
        <v>9.31</v>
      </c>
    </row>
    <row r="84" spans="1:12" ht="17.25" customHeight="1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48</v>
      </c>
      <c r="L84" s="43">
        <v>10.35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45</v>
      </c>
      <c r="L85" s="43">
        <v>1.74</v>
      </c>
    </row>
    <row r="86" spans="1:12" ht="15" x14ac:dyDescent="0.25">
      <c r="A86" s="23"/>
      <c r="B86" s="15"/>
      <c r="C86" s="11"/>
      <c r="D86" s="7" t="s">
        <v>65</v>
      </c>
      <c r="E86" s="42" t="s">
        <v>66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67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30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68</v>
      </c>
      <c r="F101" s="40">
        <v>180</v>
      </c>
      <c r="G101" s="40">
        <v>9.49</v>
      </c>
      <c r="H101" s="40">
        <v>8.19</v>
      </c>
      <c r="I101" s="40">
        <v>34.39</v>
      </c>
      <c r="J101" s="40">
        <v>249.3</v>
      </c>
      <c r="K101" s="41" t="s">
        <v>81</v>
      </c>
      <c r="L101" s="40">
        <v>46.29</v>
      </c>
    </row>
    <row r="102" spans="1:12" ht="25.5" x14ac:dyDescent="0.25">
      <c r="A102" s="23"/>
      <c r="B102" s="15"/>
      <c r="C102" s="11"/>
      <c r="D102" s="6" t="s">
        <v>26</v>
      </c>
      <c r="E102" s="42" t="s">
        <v>56</v>
      </c>
      <c r="F102" s="43">
        <v>60</v>
      </c>
      <c r="G102" s="43">
        <v>0.7</v>
      </c>
      <c r="H102" s="43">
        <v>5.4</v>
      </c>
      <c r="I102" s="43">
        <v>4</v>
      </c>
      <c r="J102" s="43">
        <v>67.099999999999994</v>
      </c>
      <c r="K102" s="44" t="s">
        <v>57</v>
      </c>
      <c r="L102" s="43">
        <v>10.43</v>
      </c>
    </row>
    <row r="103" spans="1:12" ht="25.5" x14ac:dyDescent="0.25">
      <c r="A103" s="23"/>
      <c r="B103" s="15"/>
      <c r="C103" s="11"/>
      <c r="D103" s="7" t="s">
        <v>22</v>
      </c>
      <c r="E103" s="42" t="s">
        <v>69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70</v>
      </c>
      <c r="L103" s="43">
        <v>10.4</v>
      </c>
    </row>
    <row r="104" spans="1:12" ht="15" x14ac:dyDescent="0.25">
      <c r="A104" s="23"/>
      <c r="B104" s="15"/>
      <c r="C104" s="11"/>
      <c r="D104" s="7" t="s">
        <v>23</v>
      </c>
      <c r="E104" s="42" t="s">
        <v>112</v>
      </c>
      <c r="F104" s="43">
        <v>40</v>
      </c>
      <c r="G104" s="43">
        <v>2.82</v>
      </c>
      <c r="H104" s="43">
        <v>0.36</v>
      </c>
      <c r="I104" s="43">
        <v>16.54</v>
      </c>
      <c r="J104" s="43">
        <v>81.099999999999994</v>
      </c>
      <c r="K104" s="44" t="s">
        <v>45</v>
      </c>
      <c r="L104" s="43">
        <v>3.72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65</v>
      </c>
      <c r="E106" s="42" t="s">
        <v>71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45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</v>
      </c>
      <c r="J108" s="19">
        <f t="shared" si="54"/>
        <v>510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</v>
      </c>
      <c r="J119" s="32">
        <f t="shared" si="58"/>
        <v>510</v>
      </c>
      <c r="K119" s="32"/>
      <c r="L119" s="32">
        <f t="shared" ref="L119" si="59">L108+L118</f>
        <v>77.760000000000005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84</v>
      </c>
      <c r="F120" s="40">
        <v>200</v>
      </c>
      <c r="G120" s="40">
        <v>10.77</v>
      </c>
      <c r="H120" s="40">
        <v>6.46</v>
      </c>
      <c r="I120" s="40">
        <v>19.100000000000001</v>
      </c>
      <c r="J120" s="40">
        <v>166</v>
      </c>
      <c r="K120" s="41" t="s">
        <v>116</v>
      </c>
      <c r="L120" s="40">
        <v>27.56</v>
      </c>
    </row>
    <row r="121" spans="1:12" ht="15" x14ac:dyDescent="0.25">
      <c r="A121" s="14"/>
      <c r="B121" s="15"/>
      <c r="C121" s="11"/>
      <c r="D121" s="6" t="s">
        <v>21</v>
      </c>
      <c r="E121" s="42" t="s">
        <v>92</v>
      </c>
      <c r="F121" s="43">
        <v>70</v>
      </c>
      <c r="G121" s="43">
        <v>5.7</v>
      </c>
      <c r="H121" s="43">
        <v>5</v>
      </c>
      <c r="I121" s="43">
        <v>29.8</v>
      </c>
      <c r="J121" s="43">
        <v>221.7</v>
      </c>
      <c r="K121" s="44" t="s">
        <v>93</v>
      </c>
      <c r="L121" s="43">
        <v>35.17</v>
      </c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72</v>
      </c>
      <c r="L122" s="43">
        <v>7.35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1.3</v>
      </c>
      <c r="H123" s="43">
        <v>0.2</v>
      </c>
      <c r="I123" s="43">
        <v>6.7</v>
      </c>
      <c r="J123" s="43">
        <v>34.200000000000003</v>
      </c>
      <c r="K123" s="44" t="s">
        <v>45</v>
      </c>
      <c r="L123" s="43">
        <v>1.74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" t="s">
        <v>26</v>
      </c>
      <c r="E125" s="42" t="s">
        <v>105</v>
      </c>
      <c r="F125" s="43">
        <v>60</v>
      </c>
      <c r="G125" s="43">
        <v>0.6</v>
      </c>
      <c r="H125" s="43">
        <v>5.9</v>
      </c>
      <c r="I125" s="43">
        <v>4.5999999999999996</v>
      </c>
      <c r="J125" s="43">
        <v>74.3</v>
      </c>
      <c r="K125" s="44" t="s">
        <v>73</v>
      </c>
      <c r="L125" s="43">
        <v>5.94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17.560000000000002</v>
      </c>
      <c r="I127" s="19">
        <f t="shared" si="60"/>
        <v>68.400000000000006</v>
      </c>
      <c r="J127" s="19">
        <f t="shared" si="60"/>
        <v>530.29999999999995</v>
      </c>
      <c r="K127" s="25"/>
      <c r="L127" s="19">
        <f t="shared" ref="L127" si="61">SUM(L120:L126)</f>
        <v>77.759999999999991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17.560000000000002</v>
      </c>
      <c r="I138" s="32">
        <f t="shared" ref="I138" si="66">I127+I137</f>
        <v>68.400000000000006</v>
      </c>
      <c r="J138" s="32">
        <f t="shared" ref="J138:L138" si="67">J127+J137</f>
        <v>530.29999999999995</v>
      </c>
      <c r="K138" s="32"/>
      <c r="L138" s="32">
        <f t="shared" si="67"/>
        <v>77.759999999999991</v>
      </c>
    </row>
    <row r="139" spans="1:12" ht="26.25" thickBot="1" x14ac:dyDescent="0.3">
      <c r="A139" s="20">
        <v>2</v>
      </c>
      <c r="B139" s="21">
        <v>2</v>
      </c>
      <c r="C139" s="22" t="s">
        <v>20</v>
      </c>
      <c r="D139" s="6" t="s">
        <v>26</v>
      </c>
      <c r="E139" s="42" t="s">
        <v>56</v>
      </c>
      <c r="F139" s="43">
        <v>60</v>
      </c>
      <c r="G139" s="43">
        <v>0.7</v>
      </c>
      <c r="H139" s="43">
        <v>5.4</v>
      </c>
      <c r="I139" s="43">
        <v>4</v>
      </c>
      <c r="J139" s="43">
        <v>67.099999999999994</v>
      </c>
      <c r="K139" s="44" t="s">
        <v>57</v>
      </c>
      <c r="L139" s="43">
        <v>10.43</v>
      </c>
    </row>
    <row r="140" spans="1:12" ht="26.25" customHeight="1" x14ac:dyDescent="0.25">
      <c r="A140" s="23"/>
      <c r="B140" s="15"/>
      <c r="C140" s="11"/>
      <c r="D140" s="5" t="s">
        <v>21</v>
      </c>
      <c r="E140" s="39" t="s">
        <v>117</v>
      </c>
      <c r="F140" s="40">
        <v>200</v>
      </c>
      <c r="G140" s="40">
        <v>11.7</v>
      </c>
      <c r="H140" s="40">
        <v>8.98</v>
      </c>
      <c r="I140" s="40">
        <v>26.01</v>
      </c>
      <c r="J140" s="40">
        <v>233.2</v>
      </c>
      <c r="K140" s="41" t="s">
        <v>64</v>
      </c>
      <c r="L140" s="40">
        <v>45.61</v>
      </c>
    </row>
    <row r="141" spans="1:12" ht="25.5" x14ac:dyDescent="0.25">
      <c r="A141" s="23"/>
      <c r="B141" s="15"/>
      <c r="C141" s="11"/>
      <c r="D141" s="7" t="s">
        <v>22</v>
      </c>
      <c r="E141" s="42" t="s">
        <v>54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55</v>
      </c>
      <c r="L141" s="43">
        <v>4.6900000000000004</v>
      </c>
    </row>
    <row r="142" spans="1:12" ht="22.5" customHeight="1" x14ac:dyDescent="0.25">
      <c r="A142" s="23"/>
      <c r="B142" s="15"/>
      <c r="C142" s="11"/>
      <c r="D142" s="7" t="s">
        <v>23</v>
      </c>
      <c r="E142" s="42" t="s">
        <v>49</v>
      </c>
      <c r="F142" s="43">
        <v>40</v>
      </c>
      <c r="G142" s="43">
        <v>2.82</v>
      </c>
      <c r="H142" s="43">
        <v>0.36</v>
      </c>
      <c r="I142" s="43">
        <v>16.54</v>
      </c>
      <c r="J142" s="43">
        <v>81.099999999999994</v>
      </c>
      <c r="K142" s="44" t="s">
        <v>45</v>
      </c>
      <c r="L142" s="43">
        <v>3.72</v>
      </c>
    </row>
    <row r="143" spans="1:12" ht="15.75" thickBot="1" x14ac:dyDescent="0.3">
      <c r="A143" s="23"/>
      <c r="B143" s="15"/>
      <c r="C143" s="11"/>
      <c r="D143" s="7" t="s">
        <v>65</v>
      </c>
      <c r="E143" s="42" t="s">
        <v>85</v>
      </c>
      <c r="F143" s="43">
        <v>36</v>
      </c>
      <c r="G143" s="43">
        <v>2.7</v>
      </c>
      <c r="H143" s="43">
        <v>3.53</v>
      </c>
      <c r="I143" s="43">
        <v>26.78</v>
      </c>
      <c r="J143" s="43">
        <v>149.69999999999999</v>
      </c>
      <c r="K143" s="44" t="s">
        <v>45</v>
      </c>
      <c r="L143" s="43">
        <v>13.31</v>
      </c>
    </row>
    <row r="144" spans="1:12" ht="15" x14ac:dyDescent="0.25">
      <c r="A144" s="23"/>
      <c r="B144" s="15"/>
      <c r="C144" s="11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559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559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150</v>
      </c>
      <c r="G158" s="40">
        <v>3.1</v>
      </c>
      <c r="H158" s="40">
        <v>5.3</v>
      </c>
      <c r="I158" s="40">
        <v>19.8</v>
      </c>
      <c r="J158" s="40">
        <v>139.4</v>
      </c>
      <c r="K158" s="41" t="s">
        <v>59</v>
      </c>
      <c r="L158" s="40">
        <v>25.22</v>
      </c>
    </row>
    <row r="159" spans="1:12" ht="21.75" customHeight="1" x14ac:dyDescent="0.25">
      <c r="A159" s="23"/>
      <c r="B159" s="15"/>
      <c r="C159" s="11"/>
      <c r="D159" s="6" t="s">
        <v>21</v>
      </c>
      <c r="E159" s="42" t="s">
        <v>94</v>
      </c>
      <c r="F159" s="43">
        <v>100</v>
      </c>
      <c r="G159" s="43">
        <v>7.6</v>
      </c>
      <c r="H159" s="43">
        <v>7.3</v>
      </c>
      <c r="I159" s="43">
        <v>12.5</v>
      </c>
      <c r="J159" s="43">
        <v>180</v>
      </c>
      <c r="K159" s="44" t="s">
        <v>95</v>
      </c>
      <c r="L159" s="43">
        <v>17.64</v>
      </c>
    </row>
    <row r="160" spans="1:12" ht="25.5" x14ac:dyDescent="0.25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3.9</v>
      </c>
      <c r="H160" s="43">
        <v>2.9</v>
      </c>
      <c r="I160" s="43">
        <v>11.2</v>
      </c>
      <c r="J160" s="43">
        <v>86</v>
      </c>
      <c r="K160" s="44" t="s">
        <v>70</v>
      </c>
      <c r="L160" s="43">
        <v>10.4</v>
      </c>
    </row>
    <row r="161" spans="1:12" ht="18.75" customHeight="1" x14ac:dyDescent="0.25">
      <c r="A161" s="23"/>
      <c r="B161" s="15"/>
      <c r="C161" s="11"/>
      <c r="D161" s="7" t="s">
        <v>23</v>
      </c>
      <c r="E161" s="42" t="s">
        <v>112</v>
      </c>
      <c r="F161" s="43">
        <v>40</v>
      </c>
      <c r="G161" s="43">
        <v>2.82</v>
      </c>
      <c r="H161" s="43">
        <v>0.36</v>
      </c>
      <c r="I161" s="43">
        <v>16.54</v>
      </c>
      <c r="J161" s="43">
        <v>81.099999999999994</v>
      </c>
      <c r="K161" s="44" t="s">
        <v>45</v>
      </c>
      <c r="L161" s="43">
        <v>3.72</v>
      </c>
    </row>
    <row r="162" spans="1:12" ht="15" x14ac:dyDescent="0.25">
      <c r="A162" s="23"/>
      <c r="B162" s="15"/>
      <c r="C162" s="11"/>
      <c r="D162" s="7" t="s">
        <v>24</v>
      </c>
      <c r="E162" s="42" t="s">
        <v>109</v>
      </c>
      <c r="F162" s="43">
        <v>200</v>
      </c>
      <c r="G162" s="43">
        <v>0.6</v>
      </c>
      <c r="H162" s="43">
        <v>0.6</v>
      </c>
      <c r="I162" s="43">
        <v>14.7</v>
      </c>
      <c r="J162" s="43">
        <v>66.599999999999994</v>
      </c>
      <c r="K162" s="44" t="s">
        <v>45</v>
      </c>
      <c r="L162" s="43">
        <v>13</v>
      </c>
    </row>
    <row r="163" spans="1:12" ht="25.5" customHeight="1" x14ac:dyDescent="0.25">
      <c r="A163" s="23"/>
      <c r="B163" s="15"/>
      <c r="C163" s="11"/>
      <c r="D163" s="6" t="s">
        <v>26</v>
      </c>
      <c r="E163" s="42" t="s">
        <v>74</v>
      </c>
      <c r="F163" s="43">
        <v>60</v>
      </c>
      <c r="G163" s="43">
        <v>0.8</v>
      </c>
      <c r="H163" s="43">
        <v>2.7</v>
      </c>
      <c r="I163" s="43">
        <v>4.5999999999999996</v>
      </c>
      <c r="J163" s="43">
        <v>45.6</v>
      </c>
      <c r="K163" s="44" t="s">
        <v>75</v>
      </c>
      <c r="L163" s="43">
        <v>7.78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750</v>
      </c>
      <c r="G165" s="19">
        <f t="shared" ref="G165:J165" si="76">SUM(G158:G164)</f>
        <v>18.82</v>
      </c>
      <c r="H165" s="19">
        <f t="shared" si="76"/>
        <v>19.16</v>
      </c>
      <c r="I165" s="19">
        <f t="shared" si="76"/>
        <v>79.339999999999989</v>
      </c>
      <c r="J165" s="19">
        <f t="shared" si="76"/>
        <v>598.70000000000005</v>
      </c>
      <c r="K165" s="25"/>
      <c r="L165" s="19">
        <f t="shared" ref="L165" si="77">SUM(L158:L164)</f>
        <v>77.759999999999991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750</v>
      </c>
      <c r="G176" s="32">
        <f t="shared" ref="G176" si="80">G165+G175</f>
        <v>18.82</v>
      </c>
      <c r="H176" s="32">
        <f t="shared" ref="H176" si="81">H165+H175</f>
        <v>19.16</v>
      </c>
      <c r="I176" s="32">
        <f t="shared" ref="I176" si="82">I165+I175</f>
        <v>79.339999999999989</v>
      </c>
      <c r="J176" s="32">
        <f t="shared" ref="J176:L176" si="83">J165+J175</f>
        <v>598.70000000000005</v>
      </c>
      <c r="K176" s="32"/>
      <c r="L176" s="32">
        <f t="shared" si="83"/>
        <v>77.759999999999991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40</v>
      </c>
      <c r="F177" s="40">
        <v>150</v>
      </c>
      <c r="G177" s="40">
        <v>3.2</v>
      </c>
      <c r="H177" s="40">
        <v>4.8</v>
      </c>
      <c r="I177" s="40">
        <v>25.9</v>
      </c>
      <c r="J177" s="40">
        <v>107.1</v>
      </c>
      <c r="K177" s="41" t="s">
        <v>46</v>
      </c>
      <c r="L177" s="40">
        <v>22.14</v>
      </c>
    </row>
    <row r="178" spans="1:12" ht="25.5" x14ac:dyDescent="0.25">
      <c r="A178" s="23"/>
      <c r="B178" s="15"/>
      <c r="C178" s="11"/>
      <c r="D178" s="6" t="s">
        <v>21</v>
      </c>
      <c r="E178" s="42" t="s">
        <v>76</v>
      </c>
      <c r="F178" s="43">
        <v>100</v>
      </c>
      <c r="G178" s="43">
        <v>8.06</v>
      </c>
      <c r="H178" s="43">
        <v>4.62</v>
      </c>
      <c r="I178" s="43">
        <v>3.89</v>
      </c>
      <c r="J178" s="43">
        <v>131.6</v>
      </c>
      <c r="K178" s="44" t="s">
        <v>77</v>
      </c>
      <c r="L178" s="43">
        <v>22.26</v>
      </c>
    </row>
    <row r="179" spans="1:12" ht="18.75" customHeight="1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0.47</v>
      </c>
      <c r="H179" s="43">
        <v>0</v>
      </c>
      <c r="I179" s="43">
        <v>14.78</v>
      </c>
      <c r="J179" s="43">
        <v>65</v>
      </c>
      <c r="K179" s="44" t="s">
        <v>48</v>
      </c>
      <c r="L179" s="43">
        <v>10.35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1.3</v>
      </c>
      <c r="H180" s="43">
        <v>0.2</v>
      </c>
      <c r="I180" s="43">
        <v>6.7</v>
      </c>
      <c r="J180" s="43">
        <v>34.200000000000003</v>
      </c>
      <c r="K180" s="44" t="s">
        <v>45</v>
      </c>
      <c r="L180" s="43">
        <v>1.74</v>
      </c>
    </row>
    <row r="181" spans="1:12" ht="25.5" x14ac:dyDescent="0.25">
      <c r="A181" s="23"/>
      <c r="B181" s="15"/>
      <c r="C181" s="11"/>
      <c r="D181" s="6" t="s">
        <v>26</v>
      </c>
      <c r="E181" s="51" t="s">
        <v>103</v>
      </c>
      <c r="F181" s="43">
        <v>60</v>
      </c>
      <c r="G181" s="43">
        <v>0.5</v>
      </c>
      <c r="H181" s="43">
        <v>5.7</v>
      </c>
      <c r="I181" s="43">
        <v>4.5</v>
      </c>
      <c r="J181" s="43">
        <v>66.900000000000006</v>
      </c>
      <c r="K181" s="52" t="s">
        <v>106</v>
      </c>
      <c r="L181" s="43">
        <v>9.31</v>
      </c>
    </row>
    <row r="182" spans="1:12" ht="15" x14ac:dyDescent="0.25">
      <c r="A182" s="23"/>
      <c r="B182" s="15"/>
      <c r="C182" s="11"/>
      <c r="D182" s="7" t="s">
        <v>96</v>
      </c>
      <c r="E182" s="42" t="s">
        <v>97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45</v>
      </c>
      <c r="L182" s="43">
        <v>11.96</v>
      </c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77.760000000000019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77.760000000000019</v>
      </c>
    </row>
    <row r="196" spans="1:12" ht="26.25" thickBot="1" x14ac:dyDescent="0.3">
      <c r="A196" s="20">
        <v>2</v>
      </c>
      <c r="B196" s="21">
        <v>5</v>
      </c>
      <c r="C196" s="22" t="s">
        <v>20</v>
      </c>
      <c r="D196" s="6" t="s">
        <v>26</v>
      </c>
      <c r="E196" s="42" t="s">
        <v>56</v>
      </c>
      <c r="F196" s="43">
        <v>60</v>
      </c>
      <c r="G196" s="43">
        <v>0.7</v>
      </c>
      <c r="H196" s="43">
        <v>5.4</v>
      </c>
      <c r="I196" s="43">
        <v>4</v>
      </c>
      <c r="J196" s="43">
        <v>67.099999999999994</v>
      </c>
      <c r="K196" s="44" t="s">
        <v>57</v>
      </c>
      <c r="L196" s="43">
        <v>10.43</v>
      </c>
    </row>
    <row r="197" spans="1:12" ht="15" x14ac:dyDescent="0.25">
      <c r="A197" s="23"/>
      <c r="B197" s="15"/>
      <c r="C197" s="11"/>
      <c r="D197" s="5" t="s">
        <v>21</v>
      </c>
      <c r="E197" s="53" t="s">
        <v>86</v>
      </c>
      <c r="F197" s="40">
        <v>150</v>
      </c>
      <c r="G197" s="40">
        <v>5.3</v>
      </c>
      <c r="H197" s="40">
        <v>4.9000000000000004</v>
      </c>
      <c r="I197" s="40">
        <v>32.799999999999997</v>
      </c>
      <c r="J197" s="40">
        <v>196.8</v>
      </c>
      <c r="K197" s="54" t="s">
        <v>51</v>
      </c>
      <c r="L197" s="40">
        <v>17.5</v>
      </c>
    </row>
    <row r="198" spans="1:12" ht="18.75" customHeight="1" x14ac:dyDescent="0.25">
      <c r="A198" s="23"/>
      <c r="B198" s="15"/>
      <c r="C198" s="11"/>
      <c r="D198" s="6" t="s">
        <v>21</v>
      </c>
      <c r="E198" s="51" t="s">
        <v>87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52" t="s">
        <v>88</v>
      </c>
      <c r="L198" s="43">
        <v>32.409999999999997</v>
      </c>
    </row>
    <row r="199" spans="1:12" ht="25.5" x14ac:dyDescent="0.25">
      <c r="A199" s="23"/>
      <c r="B199" s="15"/>
      <c r="C199" s="11"/>
      <c r="D199" s="7" t="s">
        <v>22</v>
      </c>
      <c r="E199" s="42" t="s">
        <v>78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79</v>
      </c>
      <c r="L199" s="43">
        <v>3.7</v>
      </c>
    </row>
    <row r="200" spans="1:12" ht="15" x14ac:dyDescent="0.25">
      <c r="A200" s="23"/>
      <c r="B200" s="15"/>
      <c r="C200" s="11"/>
      <c r="D200" s="7" t="s">
        <v>23</v>
      </c>
      <c r="E200" s="42" t="s">
        <v>80</v>
      </c>
      <c r="F200" s="43">
        <v>40</v>
      </c>
      <c r="G200" s="43">
        <v>2.82</v>
      </c>
      <c r="H200" s="43">
        <v>0.36</v>
      </c>
      <c r="I200" s="43">
        <v>16.54</v>
      </c>
      <c r="J200" s="43">
        <v>81.099999999999994</v>
      </c>
      <c r="K200" s="44" t="s">
        <v>45</v>
      </c>
      <c r="L200" s="43">
        <v>3.72</v>
      </c>
    </row>
    <row r="201" spans="1:12" ht="33" customHeight="1" x14ac:dyDescent="0.25">
      <c r="A201" s="23"/>
      <c r="B201" s="15"/>
      <c r="C201" s="11"/>
      <c r="D201" s="7" t="s">
        <v>65</v>
      </c>
      <c r="E201" s="42" t="s">
        <v>98</v>
      </c>
      <c r="F201" s="43">
        <v>12</v>
      </c>
      <c r="G201" s="43">
        <v>1.78</v>
      </c>
      <c r="H201" s="43">
        <v>2.46</v>
      </c>
      <c r="I201" s="43">
        <v>0</v>
      </c>
      <c r="J201" s="43">
        <v>43</v>
      </c>
      <c r="K201" s="44" t="s">
        <v>45</v>
      </c>
      <c r="L201" s="43">
        <v>10</v>
      </c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545.6</v>
      </c>
      <c r="K203" s="25"/>
      <c r="L203" s="19">
        <f t="shared" ref="L203" si="93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545.6</v>
      </c>
      <c r="K214" s="32"/>
      <c r="L214" s="32">
        <f t="shared" ref="L214" si="97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53" t="s">
        <v>89</v>
      </c>
      <c r="F215" s="40">
        <v>150</v>
      </c>
      <c r="G215" s="40">
        <v>10.38</v>
      </c>
      <c r="H215" s="40">
        <v>13.3</v>
      </c>
      <c r="I215" s="40">
        <v>29.25</v>
      </c>
      <c r="J215" s="40">
        <v>287.3</v>
      </c>
      <c r="K215" s="54" t="s">
        <v>90</v>
      </c>
      <c r="L215" s="40">
        <v>52.86</v>
      </c>
    </row>
    <row r="216" spans="1:12" ht="15" x14ac:dyDescent="0.25">
      <c r="A216" s="23"/>
      <c r="B216" s="15"/>
      <c r="C216" s="11"/>
      <c r="D216" s="6"/>
      <c r="E216" s="51" t="s">
        <v>91</v>
      </c>
      <c r="F216" s="43">
        <v>20</v>
      </c>
      <c r="G216" s="43">
        <v>1.44</v>
      </c>
      <c r="H216" s="43">
        <v>1.7</v>
      </c>
      <c r="I216" s="43">
        <v>11.1</v>
      </c>
      <c r="J216" s="43">
        <v>65.5</v>
      </c>
      <c r="K216" s="52" t="s">
        <v>45</v>
      </c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54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55</v>
      </c>
      <c r="L217" s="43">
        <v>4.6900000000000004</v>
      </c>
    </row>
    <row r="218" spans="1:12" ht="23.25" customHeight="1" x14ac:dyDescent="0.25">
      <c r="A218" s="23"/>
      <c r="B218" s="15"/>
      <c r="C218" s="11"/>
      <c r="D218" s="7" t="s">
        <v>23</v>
      </c>
      <c r="E218" s="42" t="s">
        <v>118</v>
      </c>
      <c r="F218" s="43">
        <v>40</v>
      </c>
      <c r="G218" s="43">
        <v>2.82</v>
      </c>
      <c r="H218" s="43">
        <v>0.36</v>
      </c>
      <c r="I218" s="43">
        <v>16.54</v>
      </c>
      <c r="J218" s="43">
        <v>81.099999999999994</v>
      </c>
      <c r="K218" s="44" t="s">
        <v>45</v>
      </c>
      <c r="L218" s="43">
        <v>3.72</v>
      </c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30" customHeight="1" x14ac:dyDescent="0.25">
      <c r="A220" s="23"/>
      <c r="B220" s="15"/>
      <c r="C220" s="11"/>
      <c r="D220" s="6" t="s">
        <v>26</v>
      </c>
      <c r="E220" s="51" t="s">
        <v>101</v>
      </c>
      <c r="F220" s="43">
        <v>60</v>
      </c>
      <c r="G220" s="43">
        <v>0.8</v>
      </c>
      <c r="H220" s="43">
        <v>0.1</v>
      </c>
      <c r="I220" s="43">
        <v>4.0999999999999996</v>
      </c>
      <c r="J220" s="43">
        <v>21</v>
      </c>
      <c r="K220" s="52" t="s">
        <v>107</v>
      </c>
      <c r="L220" s="43">
        <v>9.57</v>
      </c>
    </row>
    <row r="221" spans="1:12" ht="15" x14ac:dyDescent="0.25">
      <c r="A221" s="23"/>
      <c r="B221" s="15"/>
      <c r="C221" s="11"/>
      <c r="D221" s="6" t="s">
        <v>65</v>
      </c>
      <c r="E221" s="42" t="s">
        <v>71</v>
      </c>
      <c r="F221" s="43">
        <v>30</v>
      </c>
      <c r="G221" s="43">
        <v>0.8</v>
      </c>
      <c r="H221" s="43">
        <v>0.39</v>
      </c>
      <c r="I221" s="43">
        <v>3.5</v>
      </c>
      <c r="J221" s="43">
        <v>26.5</v>
      </c>
      <c r="K221" s="44" t="s">
        <v>45</v>
      </c>
      <c r="L221" s="43">
        <v>6.92</v>
      </c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61" t="s">
        <v>5</v>
      </c>
      <c r="D234" s="62"/>
      <c r="E234" s="6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580.33333333333337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18.010833333333334</v>
      </c>
      <c r="H234" s="34">
        <f t="shared" si="104"/>
        <v>17.824166666666667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74.664166666666674</v>
      </c>
      <c r="J234" s="34">
        <f t="shared" si="104"/>
        <v>540.13333333333344</v>
      </c>
      <c r="K234" s="34"/>
      <c r="L234" s="34">
        <f t="shared" si="104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2022-05-16T14:23:56Z</dcterms:created>
  <dcterms:modified xsi:type="dcterms:W3CDTF">2026-04-06T05:06:53Z</dcterms:modified>
</cp:coreProperties>
</file>