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76" i="1"/>
  <c r="H176" i="1"/>
  <c r="G176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62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5" i="1" l="1"/>
  <c r="H196" i="1"/>
  <c r="L196" i="1"/>
  <c r="J196" i="1"/>
  <c r="G196" i="1"/>
  <c r="I196" i="1"/>
  <c r="F196" i="1"/>
</calcChain>
</file>

<file path=xl/sharedStrings.xml><?xml version="1.0" encoding="utf-8"?>
<sst xmlns="http://schemas.openxmlformats.org/spreadsheetml/2006/main" count="327" uniqueCount="107">
  <si>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</si>
  <si>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</si>
  <si>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</si>
  <si>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</si>
  <si>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</si>
  <si>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</si>
  <si>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</si>
  <si>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</si>
  <si>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</si>
  <si>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</si>
  <si>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</si>
  <si>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</si>
  <si>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</si>
  <si>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</si>
  <si>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</si>
  <si>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</si>
  <si>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</si>
  <si>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</si>
  <si>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</si>
  <si>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</si>
  <si>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</si>
  <si>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</si>
  <si>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</si>
  <si>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</si>
  <si>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</si>
  <si>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</si>
  <si>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</si>
  <si>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</si>
  <si>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</si>
  <si>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</si>
  <si>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</si>
  <si>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</si>
  <si>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</si>
  <si>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</si>
  <si>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</si>
  <si>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</si>
  <si>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</si>
  <si>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</si>
  <si>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Какао с молоком</t>
  </si>
  <si>
    <t>Хлеб черный</t>
  </si>
  <si>
    <t>Хлеб белый</t>
  </si>
  <si>
    <t>хлебчерн.</t>
  </si>
  <si>
    <t>хлеб бел</t>
  </si>
  <si>
    <t>№71</t>
  </si>
  <si>
    <t>№693</t>
  </si>
  <si>
    <t>№508</t>
  </si>
  <si>
    <t>71/2015</t>
  </si>
  <si>
    <t>289/2015</t>
  </si>
  <si>
    <t>379/2015</t>
  </si>
  <si>
    <t>338/2015</t>
  </si>
  <si>
    <t>Макароны отварные</t>
  </si>
  <si>
    <t>заакуска</t>
  </si>
  <si>
    <t>45/2015</t>
  </si>
  <si>
    <t>260/2015</t>
  </si>
  <si>
    <t>203/2015</t>
  </si>
  <si>
    <t>377/2015</t>
  </si>
  <si>
    <t>Груша</t>
  </si>
  <si>
    <t>Биточки рыбные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</si>
  <si>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</si>
  <si>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</si>
  <si>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</si>
  <si>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</si>
  <si>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</si>
  <si>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</si>
  <si>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</si>
  <si>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</si>
  <si>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</si>
  <si>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</si>
  <si>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</si>
  <si>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</si>
  <si>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</si>
  <si>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</si>
  <si>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</si>
  <si>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</si>
  <si>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</si>
  <si>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202/2015</t>
  </si>
  <si>
    <t>478/2004</t>
  </si>
  <si>
    <t>13.360</t>
  </si>
  <si>
    <t>3.282</t>
  </si>
  <si>
    <t>6.043</t>
  </si>
  <si>
    <t>Салат из моркови с сахаром</t>
  </si>
  <si>
    <t>Бифштекс рубленный</t>
  </si>
  <si>
    <t>Каша гречневая вязкая</t>
  </si>
  <si>
    <t>Чай с молоком</t>
  </si>
  <si>
    <t>апельсин</t>
  </si>
  <si>
    <t>№338</t>
  </si>
  <si>
    <t>Салат из белокочанной капусты</t>
  </si>
  <si>
    <t>рагу из птицы</t>
  </si>
  <si>
    <t>яблоко</t>
  </si>
  <si>
    <t>Салат из зеленого горошка</t>
  </si>
  <si>
    <t>Мясо тушеное</t>
  </si>
  <si>
    <t xml:space="preserve">Чай с  лимоном сахаром </t>
  </si>
  <si>
    <t>Салат овощной с яблоками</t>
  </si>
  <si>
    <t>Котлеты рубленные из бройлер цыплят</t>
  </si>
  <si>
    <t>Салат из моркови с яблоками</t>
  </si>
  <si>
    <t xml:space="preserve">Котлеты </t>
  </si>
  <si>
    <t>Фрикадельки в соусе</t>
  </si>
  <si>
    <t>Каша гречневая рассыпчатая</t>
  </si>
  <si>
    <t>сок натуральный</t>
  </si>
  <si>
    <t>Чсалат из свеклы отварной</t>
  </si>
  <si>
    <t>Салат из  квашенной капусты</t>
  </si>
  <si>
    <t>Кофейный напиток с молоком</t>
  </si>
  <si>
    <t>Салат из свеклы отварной</t>
  </si>
  <si>
    <t>Птица тушеная в соусе</t>
  </si>
  <si>
    <t xml:space="preserve">рис отварной </t>
  </si>
  <si>
    <t>МБОУ "Шемяковская ООШ"</t>
  </si>
  <si>
    <t>Галимуллин Р.Ф.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</si>
</sst>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2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3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3" fillId="0" borderId="23" xfId="0" applyFont="1" applyBorder="1" applyAlignment="1">
      <alignment horizontal="left" vertical="top"/>
    </xf>
    <xf numFmtId="0" fontId="13" fillId="4" borderId="23" xfId="0" applyFont="1" applyFill="1" applyBorder="1" applyAlignment="1">
      <alignment horizontal="left" vertical="top"/>
    </xf>
    <xf numFmtId="17" fontId="13" fillId="4" borderId="23" xfId="0" applyNumberFormat="1" applyFont="1" applyFill="1" applyBorder="1" applyAlignment="1">
      <alignment horizontal="left" vertical="top"/>
    </xf>
    <xf numFmtId="0" fontId="13" fillId="0" borderId="23" xfId="0" applyFont="1" applyBorder="1" applyAlignment="1">
      <alignment horizontal="center" vertical="top"/>
    </xf>
    <xf numFmtId="0" fontId="13" fillId="4" borderId="23" xfId="0" applyFont="1" applyFill="1" applyBorder="1" applyAlignment="1">
      <alignment horizontal="center" vertical="top"/>
    </xf>
    <xf numFmtId="0" fontId="13" fillId="0" borderId="23" xfId="0" applyFont="1" applyBorder="1" applyAlignment="1">
      <alignment horizontal="left"/>
    </xf>
    <xf numFmtId="0" fontId="13" fillId="0" borderId="23" xfId="0" applyFont="1" applyBorder="1" applyAlignment="1">
      <alignment horizontal="left" vertical="top" indent="1"/>
    </xf>
    <xf numFmtId="14" fontId="13" fillId="4" borderId="23" xfId="0" applyNumberFormat="1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left" vertical="top" indent="1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F207" sqref="F20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9" t="s">
        <v>105</v>
      </c>
      <c r="D1" s="70"/>
      <c r="E1" s="70"/>
      <c r="F1" s="12" t="s">
        <v>16</v>
      </c>
      <c r="G1" s="2" t="s">
        <v>17</v>
      </c>
      <c r="H1" s="71" t="s">
        <v>37</v>
      </c>
      <c r="I1" s="71"/>
      <c r="J1" s="71"/>
      <c r="K1" s="71"/>
    </row>
    <row r="2" spans="1:12" ht="17.399999999999999" x14ac:dyDescent="0.25">
      <c r="A2" s="35" t="s">
        <v>6</v>
      </c>
      <c r="C2" s="2"/>
      <c r="G2" s="2" t="s">
        <v>18</v>
      </c>
      <c r="H2" s="71" t="s">
        <v>106</v>
      </c>
      <c r="I2" s="71"/>
      <c r="J2" s="71"/>
      <c r="K2" s="7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2024</v>
      </c>
      <c r="K3" s="48"/>
    </row>
    <row r="4" spans="1:12" x14ac:dyDescent="0.25">
      <c r="C4" s="2"/>
      <c r="D4" s="4"/>
      <c r="H4" s="45" t="s">
        <v>34</v>
      </c>
      <c r="I4" s="45" t="s">
        <v>35</v>
      </c>
      <c r="J4" s="45" t="s">
        <v>36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24</v>
      </c>
      <c r="E6" s="49" t="s">
        <v>80</v>
      </c>
      <c r="F6" s="50">
        <v>60</v>
      </c>
      <c r="G6" s="50">
        <v>0.66</v>
      </c>
      <c r="H6" s="50">
        <v>0.12</v>
      </c>
      <c r="I6" s="50">
        <v>2.2799999999999998</v>
      </c>
      <c r="J6" s="50">
        <v>14</v>
      </c>
      <c r="K6" s="39" t="s">
        <v>43</v>
      </c>
      <c r="L6" s="52">
        <v>2.76</v>
      </c>
    </row>
    <row r="7" spans="1:12" ht="15" thickBot="1" x14ac:dyDescent="0.35">
      <c r="A7" s="23"/>
      <c r="B7" s="15"/>
      <c r="C7" s="11"/>
      <c r="D7" s="6" t="s">
        <v>27</v>
      </c>
      <c r="E7" s="49" t="s">
        <v>81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47.24</v>
      </c>
    </row>
    <row r="8" spans="1:12" ht="15" thickBot="1" x14ac:dyDescent="0.35">
      <c r="A8" s="23"/>
      <c r="B8" s="15"/>
      <c r="C8" s="11"/>
      <c r="D8" s="7" t="s">
        <v>25</v>
      </c>
      <c r="E8" s="49" t="s">
        <v>82</v>
      </c>
      <c r="F8" s="51">
        <v>150</v>
      </c>
      <c r="G8" s="50">
        <v>3.6</v>
      </c>
      <c r="H8" s="50">
        <v>7</v>
      </c>
      <c r="I8" s="50">
        <v>29</v>
      </c>
      <c r="J8" s="50">
        <v>193</v>
      </c>
      <c r="K8" s="42" t="s">
        <v>45</v>
      </c>
      <c r="L8" s="52">
        <v>10.24</v>
      </c>
    </row>
    <row r="9" spans="1:12" ht="15" thickBot="1" x14ac:dyDescent="0.35">
      <c r="A9" s="23"/>
      <c r="B9" s="15"/>
      <c r="C9" s="11"/>
      <c r="D9" s="7" t="s">
        <v>28</v>
      </c>
      <c r="E9" s="49" t="s">
        <v>83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44</v>
      </c>
      <c r="L9" s="53">
        <v>5.2</v>
      </c>
    </row>
    <row r="10" spans="1:12" ht="15" thickBot="1" x14ac:dyDescent="0.35">
      <c r="A10" s="23"/>
      <c r="B10" s="15"/>
      <c r="C10" s="11"/>
      <c r="D10" s="7" t="s">
        <v>41</v>
      </c>
      <c r="E10" s="49" t="s">
        <v>39</v>
      </c>
      <c r="F10" s="51">
        <v>20</v>
      </c>
      <c r="G10" s="50">
        <v>1.3</v>
      </c>
      <c r="H10" s="50">
        <v>0.2</v>
      </c>
      <c r="I10" s="50">
        <v>7</v>
      </c>
      <c r="J10" s="50">
        <v>35</v>
      </c>
      <c r="K10" s="42"/>
      <c r="L10" s="52">
        <v>1.02</v>
      </c>
    </row>
    <row r="11" spans="1:12" ht="15" thickBot="1" x14ac:dyDescent="0.35">
      <c r="A11" s="23"/>
      <c r="B11" s="15"/>
      <c r="C11" s="11"/>
      <c r="D11" s="6" t="s">
        <v>42</v>
      </c>
      <c r="E11" s="49" t="s">
        <v>40</v>
      </c>
      <c r="F11" s="50">
        <v>30</v>
      </c>
      <c r="G11" s="50">
        <v>2.2799999999999998</v>
      </c>
      <c r="H11" s="50">
        <v>0.24</v>
      </c>
      <c r="I11" s="50">
        <v>34.76</v>
      </c>
      <c r="J11" s="50">
        <v>71</v>
      </c>
      <c r="K11" s="42"/>
      <c r="L11" s="52">
        <v>1.8</v>
      </c>
    </row>
    <row r="12" spans="1:12" ht="14.4" x14ac:dyDescent="0.3">
      <c r="A12" s="23"/>
      <c r="B12" s="15"/>
      <c r="C12" s="11"/>
      <c r="D12" s="6" t="s">
        <v>22</v>
      </c>
      <c r="E12" s="40" t="s">
        <v>84</v>
      </c>
      <c r="F12" s="41">
        <v>100</v>
      </c>
      <c r="G12" s="41">
        <v>1.3</v>
      </c>
      <c r="H12" s="41">
        <v>0.3</v>
      </c>
      <c r="I12" s="41">
        <v>12.15</v>
      </c>
      <c r="J12" s="41">
        <v>57</v>
      </c>
      <c r="K12" s="42" t="s">
        <v>85</v>
      </c>
      <c r="L12" s="41">
        <v>15</v>
      </c>
    </row>
    <row r="13" spans="1:12" ht="14.4" x14ac:dyDescent="0.3">
      <c r="A13" s="24"/>
      <c r="B13" s="17"/>
      <c r="C13" s="8"/>
      <c r="D13" s="18" t="s">
        <v>31</v>
      </c>
      <c r="E13" s="9"/>
      <c r="F13" s="19">
        <f>SUM(F6:F12)</f>
        <v>650</v>
      </c>
      <c r="G13" s="19">
        <f t="shared" ref="G13:J13" si="0">SUM(G6:G12)</f>
        <v>21.040000000000003</v>
      </c>
      <c r="H13" s="19">
        <f t="shared" si="0"/>
        <v>18.43</v>
      </c>
      <c r="I13" s="19">
        <f t="shared" si="0"/>
        <v>116.4</v>
      </c>
      <c r="J13" s="19">
        <f t="shared" si="0"/>
        <v>626</v>
      </c>
      <c r="K13" s="25"/>
      <c r="L13" s="19">
        <f t="shared" ref="L13" si="1">SUM(L6:L12)</f>
        <v>83.259999999999991</v>
      </c>
    </row>
    <row r="14" spans="1:12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650</v>
      </c>
      <c r="G24" s="32">
        <f t="shared" ref="G24:J24" si="4">G13+G23</f>
        <v>21.040000000000003</v>
      </c>
      <c r="H24" s="32">
        <f t="shared" si="4"/>
        <v>18.43</v>
      </c>
      <c r="I24" s="32">
        <f t="shared" si="4"/>
        <v>116.4</v>
      </c>
      <c r="J24" s="32">
        <f t="shared" si="4"/>
        <v>626</v>
      </c>
      <c r="K24" s="32"/>
      <c r="L24" s="32">
        <f t="shared" ref="L24" si="5">L13+L23</f>
        <v>83.259999999999991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24</v>
      </c>
      <c r="E25" s="54" t="s">
        <v>86</v>
      </c>
      <c r="F25" s="50">
        <v>60</v>
      </c>
      <c r="G25" s="50">
        <v>1.3</v>
      </c>
      <c r="H25" s="50">
        <v>0.08</v>
      </c>
      <c r="I25" s="50">
        <v>1.52</v>
      </c>
      <c r="J25" s="50">
        <v>7</v>
      </c>
      <c r="K25" s="58" t="s">
        <v>46</v>
      </c>
      <c r="L25" s="53">
        <v>2.34</v>
      </c>
    </row>
    <row r="26" spans="1:12" ht="15" thickBot="1" x14ac:dyDescent="0.35">
      <c r="A26" s="14"/>
      <c r="B26" s="15"/>
      <c r="C26" s="11"/>
      <c r="D26" s="6" t="s">
        <v>22</v>
      </c>
      <c r="E26" s="56" t="s">
        <v>56</v>
      </c>
      <c r="F26" s="51">
        <v>100</v>
      </c>
      <c r="G26" s="57">
        <v>0.33</v>
      </c>
      <c r="H26" s="57">
        <v>0.4</v>
      </c>
      <c r="I26" s="57">
        <v>9.4600000000000009</v>
      </c>
      <c r="J26" s="50">
        <v>47</v>
      </c>
      <c r="K26" s="57" t="s">
        <v>49</v>
      </c>
      <c r="L26" s="52">
        <v>28</v>
      </c>
    </row>
    <row r="27" spans="1:12" ht="15" thickBot="1" x14ac:dyDescent="0.35">
      <c r="A27" s="14"/>
      <c r="B27" s="15"/>
      <c r="C27" s="11"/>
      <c r="D27" s="7" t="s">
        <v>25</v>
      </c>
      <c r="E27" s="55" t="s">
        <v>87</v>
      </c>
      <c r="F27" s="51">
        <v>200</v>
      </c>
      <c r="G27" s="50" t="s">
        <v>77</v>
      </c>
      <c r="H27" s="50">
        <v>17</v>
      </c>
      <c r="I27" s="50">
        <v>28.45</v>
      </c>
      <c r="J27" s="50">
        <v>295</v>
      </c>
      <c r="K27" s="58" t="s">
        <v>47</v>
      </c>
      <c r="L27" s="52">
        <v>34.83</v>
      </c>
    </row>
    <row r="28" spans="1:12" ht="15" thickBot="1" x14ac:dyDescent="0.35">
      <c r="A28" s="14"/>
      <c r="B28" s="15"/>
      <c r="C28" s="11"/>
      <c r="D28" s="7" t="s">
        <v>21</v>
      </c>
      <c r="E28" s="55" t="s">
        <v>38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48</v>
      </c>
      <c r="L28" s="52">
        <v>9.18</v>
      </c>
    </row>
    <row r="29" spans="1:12" ht="15" thickBot="1" x14ac:dyDescent="0.35">
      <c r="A29" s="14"/>
      <c r="B29" s="15"/>
      <c r="C29" s="11"/>
      <c r="D29" s="7" t="s">
        <v>30</v>
      </c>
      <c r="E29" s="54" t="s">
        <v>39</v>
      </c>
      <c r="F29" s="51">
        <v>20</v>
      </c>
      <c r="G29" s="50">
        <v>1.3</v>
      </c>
      <c r="H29" s="50">
        <v>0.2</v>
      </c>
      <c r="I29" s="50">
        <v>7</v>
      </c>
      <c r="J29" s="50">
        <v>35</v>
      </c>
      <c r="K29" s="42"/>
      <c r="L29" s="52">
        <v>1.02</v>
      </c>
    </row>
    <row r="30" spans="1:12" ht="15" thickBot="1" x14ac:dyDescent="0.35">
      <c r="A30" s="14"/>
      <c r="B30" s="15"/>
      <c r="C30" s="11"/>
      <c r="D30" s="6" t="s">
        <v>29</v>
      </c>
      <c r="E30" s="54" t="s">
        <v>40</v>
      </c>
      <c r="F30" s="50">
        <v>30</v>
      </c>
      <c r="G30" s="50">
        <v>2.2799999999999998</v>
      </c>
      <c r="H30" s="50">
        <v>0.24</v>
      </c>
      <c r="I30" s="50">
        <v>14.76</v>
      </c>
      <c r="J30" s="50">
        <v>71</v>
      </c>
      <c r="K30" s="42"/>
      <c r="L30" s="52">
        <v>1.8</v>
      </c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31</v>
      </c>
      <c r="E32" s="9"/>
      <c r="F32" s="19">
        <f>SUM(F25:F31)</f>
        <v>610</v>
      </c>
      <c r="G32" s="19">
        <f t="shared" ref="G32" si="6">SUM(G25:G31)</f>
        <v>7.7099999999999991</v>
      </c>
      <c r="H32" s="19">
        <f t="shared" ref="H32" si="7">SUM(H25:H31)</f>
        <v>19.72</v>
      </c>
      <c r="I32" s="19">
        <f t="shared" ref="I32" si="8">SUM(I25:I31)</f>
        <v>81.690000000000012</v>
      </c>
      <c r="J32" s="19">
        <f t="shared" ref="J32:L32" si="9">SUM(J25:J31)</f>
        <v>563</v>
      </c>
      <c r="K32" s="25"/>
      <c r="L32" s="19">
        <f t="shared" si="9"/>
        <v>77.169999999999987</v>
      </c>
    </row>
    <row r="33" spans="1:12" ht="14.4" x14ac:dyDescent="0.3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610</v>
      </c>
      <c r="G43" s="32">
        <f t="shared" ref="G43" si="14">G32+G42</f>
        <v>7.7099999999999991</v>
      </c>
      <c r="H43" s="32">
        <f t="shared" ref="H43" si="15">H32+H42</f>
        <v>19.72</v>
      </c>
      <c r="I43" s="32">
        <f t="shared" ref="I43" si="16">I32+I42</f>
        <v>81.690000000000012</v>
      </c>
      <c r="J43" s="32">
        <f t="shared" ref="J43:L43" si="17">J32+J42</f>
        <v>563</v>
      </c>
      <c r="K43" s="32"/>
      <c r="L43" s="32">
        <f t="shared" si="17"/>
        <v>77.169999999999987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51</v>
      </c>
      <c r="E44" s="66" t="s">
        <v>89</v>
      </c>
      <c r="F44" s="50">
        <v>60</v>
      </c>
      <c r="G44" s="50">
        <v>0.93100000000000005</v>
      </c>
      <c r="H44" s="50">
        <v>3.0510000000000002</v>
      </c>
      <c r="I44" s="50">
        <v>5.6449999999999996</v>
      </c>
      <c r="J44" s="50">
        <v>54</v>
      </c>
      <c r="K44" s="59" t="s">
        <v>52</v>
      </c>
      <c r="L44" s="53">
        <v>7.93</v>
      </c>
    </row>
    <row r="45" spans="1:12" ht="15" thickBot="1" x14ac:dyDescent="0.35">
      <c r="A45" s="23"/>
      <c r="B45" s="15"/>
      <c r="C45" s="11"/>
      <c r="D45" s="6" t="s">
        <v>26</v>
      </c>
      <c r="E45" s="66" t="s">
        <v>90</v>
      </c>
      <c r="F45" s="51">
        <v>100</v>
      </c>
      <c r="G45" s="50">
        <v>9.1</v>
      </c>
      <c r="H45" s="50">
        <v>12.4</v>
      </c>
      <c r="I45" s="50">
        <v>10.5</v>
      </c>
      <c r="J45" s="50">
        <v>190</v>
      </c>
      <c r="K45" s="58" t="s">
        <v>53</v>
      </c>
      <c r="L45" s="52">
        <v>38.86</v>
      </c>
    </row>
    <row r="46" spans="1:12" ht="15" thickBot="1" x14ac:dyDescent="0.35">
      <c r="A46" s="23"/>
      <c r="B46" s="15"/>
      <c r="C46" s="11"/>
      <c r="D46" s="7" t="s">
        <v>27</v>
      </c>
      <c r="E46" s="54" t="s">
        <v>50</v>
      </c>
      <c r="F46" s="51">
        <v>150</v>
      </c>
      <c r="G46" s="50">
        <v>5.65</v>
      </c>
      <c r="H46" s="50">
        <v>4.468</v>
      </c>
      <c r="I46" s="50">
        <v>28</v>
      </c>
      <c r="J46" s="50">
        <v>175</v>
      </c>
      <c r="K46" s="58" t="s">
        <v>54</v>
      </c>
      <c r="L46" s="52">
        <v>5.43</v>
      </c>
    </row>
    <row r="47" spans="1:12" ht="15" thickBot="1" x14ac:dyDescent="0.35">
      <c r="A47" s="23"/>
      <c r="B47" s="15"/>
      <c r="C47" s="11"/>
      <c r="D47" s="7" t="s">
        <v>28</v>
      </c>
      <c r="E47" s="66" t="s">
        <v>91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56</v>
      </c>
      <c r="K47" s="58" t="s">
        <v>55</v>
      </c>
      <c r="L47" s="52">
        <v>3.24</v>
      </c>
    </row>
    <row r="48" spans="1:12" ht="15" thickBot="1" x14ac:dyDescent="0.35">
      <c r="A48" s="23"/>
      <c r="B48" s="15"/>
      <c r="C48" s="11"/>
      <c r="D48" s="7" t="s">
        <v>30</v>
      </c>
      <c r="E48" s="54" t="s">
        <v>39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2" ht="15" thickBot="1" x14ac:dyDescent="0.35">
      <c r="A49" s="23"/>
      <c r="B49" s="15"/>
      <c r="C49" s="11"/>
      <c r="D49" s="6" t="s">
        <v>29</v>
      </c>
      <c r="E49" s="54" t="s">
        <v>40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71</v>
      </c>
      <c r="K49" s="42"/>
      <c r="L49" s="52">
        <v>1.8</v>
      </c>
    </row>
    <row r="50" spans="1:12" ht="14.4" x14ac:dyDescent="0.3">
      <c r="A50" s="23"/>
      <c r="B50" s="15"/>
      <c r="C50" s="11"/>
      <c r="D50" s="6" t="s">
        <v>22</v>
      </c>
      <c r="E50" s="40" t="s">
        <v>88</v>
      </c>
      <c r="F50" s="41">
        <v>100</v>
      </c>
      <c r="G50" s="41">
        <v>0.3</v>
      </c>
      <c r="H50" s="41">
        <v>0.44</v>
      </c>
      <c r="I50" s="41">
        <v>9.4</v>
      </c>
      <c r="J50" s="41">
        <v>44</v>
      </c>
      <c r="K50" s="42"/>
      <c r="L50" s="41">
        <v>10</v>
      </c>
    </row>
    <row r="51" spans="1:12" ht="14.4" x14ac:dyDescent="0.3">
      <c r="A51" s="24"/>
      <c r="B51" s="17"/>
      <c r="C51" s="8"/>
      <c r="D51" s="18" t="s">
        <v>31</v>
      </c>
      <c r="E51" s="9"/>
      <c r="F51" s="19">
        <f>SUM(F44:F50)</f>
        <v>660</v>
      </c>
      <c r="G51" s="19">
        <f t="shared" ref="G51" si="18">SUM(G44:G50)</f>
        <v>19.582000000000001</v>
      </c>
      <c r="H51" s="19">
        <f t="shared" ref="H51" si="19">SUM(H44:H50)</f>
        <v>20.803999999999998</v>
      </c>
      <c r="I51" s="19">
        <f t="shared" ref="I51" si="20">SUM(I44:I50)</f>
        <v>89.00500000000001</v>
      </c>
      <c r="J51" s="65">
        <v>44</v>
      </c>
      <c r="K51" s="25" t="s">
        <v>85</v>
      </c>
      <c r="L51" s="19">
        <f t="shared" ref="L51" si="21">SUM(L44:L50)</f>
        <v>68.28</v>
      </c>
    </row>
    <row r="52" spans="1:12" ht="14.4" x14ac:dyDescent="0.3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660</v>
      </c>
      <c r="G62" s="32">
        <f t="shared" ref="G62" si="26">G51+G61</f>
        <v>19.582000000000001</v>
      </c>
      <c r="H62" s="32">
        <f t="shared" ref="H62" si="27">H51+H61</f>
        <v>20.803999999999998</v>
      </c>
      <c r="I62" s="32">
        <f t="shared" ref="I62" si="28">I51+I61</f>
        <v>89.00500000000001</v>
      </c>
      <c r="J62" s="32">
        <f t="shared" ref="J62:L62" si="29">J51+J61</f>
        <v>44</v>
      </c>
      <c r="K62" s="32"/>
      <c r="L62" s="32">
        <f t="shared" si="29"/>
        <v>68.28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7" t="s">
        <v>22</v>
      </c>
      <c r="E63" s="60"/>
      <c r="F63" s="63"/>
      <c r="G63" s="57"/>
      <c r="H63" s="57"/>
      <c r="I63" s="57"/>
      <c r="J63" s="57"/>
      <c r="K63" s="57"/>
      <c r="L63" s="60"/>
    </row>
    <row r="64" spans="1:12" ht="15" thickBot="1" x14ac:dyDescent="0.35">
      <c r="A64" s="23"/>
      <c r="B64" s="15"/>
      <c r="C64" s="11"/>
      <c r="D64" s="62" t="s">
        <v>24</v>
      </c>
      <c r="E64" s="61" t="s">
        <v>92</v>
      </c>
      <c r="F64" s="50">
        <v>60</v>
      </c>
      <c r="G64" s="50">
        <v>0.63200000000000001</v>
      </c>
      <c r="H64" s="50">
        <v>6.0430000000000001</v>
      </c>
      <c r="I64" s="50">
        <v>4.3410000000000002</v>
      </c>
      <c r="J64" s="50">
        <v>74</v>
      </c>
      <c r="K64" s="58" t="s">
        <v>59</v>
      </c>
      <c r="L64" s="53">
        <v>6.02</v>
      </c>
    </row>
    <row r="65" spans="1:12" ht="15" thickBot="1" x14ac:dyDescent="0.35">
      <c r="A65" s="23"/>
      <c r="B65" s="15"/>
      <c r="C65" s="11"/>
      <c r="D65" s="62" t="s">
        <v>26</v>
      </c>
      <c r="E65" s="66" t="s">
        <v>93</v>
      </c>
      <c r="F65" s="51">
        <v>90</v>
      </c>
      <c r="G65" s="50">
        <v>8.1999999999999993</v>
      </c>
      <c r="H65" s="50">
        <v>8.1</v>
      </c>
      <c r="I65" s="50">
        <v>7</v>
      </c>
      <c r="J65" s="50">
        <v>134</v>
      </c>
      <c r="K65" s="58" t="s">
        <v>59</v>
      </c>
      <c r="L65" s="52">
        <v>42.73</v>
      </c>
    </row>
    <row r="66" spans="1:12" ht="15" thickBot="1" x14ac:dyDescent="0.35">
      <c r="A66" s="23"/>
      <c r="B66" s="15"/>
      <c r="C66" s="11"/>
      <c r="D66" s="57" t="s">
        <v>27</v>
      </c>
      <c r="E66" s="54" t="s">
        <v>58</v>
      </c>
      <c r="F66" s="51">
        <v>150</v>
      </c>
      <c r="G66" s="50" t="s">
        <v>78</v>
      </c>
      <c r="H66" s="50">
        <v>4.5999999999999996</v>
      </c>
      <c r="I66" s="50">
        <v>22.067</v>
      </c>
      <c r="J66" s="50">
        <v>143</v>
      </c>
      <c r="K66" s="51" t="s">
        <v>60</v>
      </c>
      <c r="L66" s="52">
        <v>9.5500000000000007</v>
      </c>
    </row>
    <row r="67" spans="1:12" ht="15" thickBot="1" x14ac:dyDescent="0.35">
      <c r="A67" s="23"/>
      <c r="B67" s="15"/>
      <c r="C67" s="11"/>
      <c r="D67" s="57" t="s">
        <v>28</v>
      </c>
      <c r="E67" s="55" t="s">
        <v>74</v>
      </c>
      <c r="F67" s="51">
        <v>200</v>
      </c>
      <c r="G67" s="50">
        <v>3.78</v>
      </c>
      <c r="H67" s="50">
        <v>2.1</v>
      </c>
      <c r="I67" s="50">
        <v>21</v>
      </c>
      <c r="J67" s="50">
        <v>105</v>
      </c>
      <c r="K67" s="51" t="s">
        <v>61</v>
      </c>
      <c r="L67" s="52">
        <v>1.88</v>
      </c>
    </row>
    <row r="68" spans="1:12" ht="15" thickBot="1" x14ac:dyDescent="0.35">
      <c r="A68" s="23"/>
      <c r="B68" s="15"/>
      <c r="C68" s="11"/>
      <c r="D68" s="57" t="s">
        <v>30</v>
      </c>
      <c r="E68" s="55" t="s">
        <v>39</v>
      </c>
      <c r="F68" s="51">
        <v>20</v>
      </c>
      <c r="G68" s="50">
        <v>1.3</v>
      </c>
      <c r="H68" s="50">
        <v>0.2</v>
      </c>
      <c r="I68" s="50">
        <v>7</v>
      </c>
      <c r="J68" s="50">
        <v>35</v>
      </c>
      <c r="K68" s="42"/>
      <c r="L68" s="52">
        <v>1.02</v>
      </c>
    </row>
    <row r="69" spans="1:12" ht="15" thickBot="1" x14ac:dyDescent="0.35">
      <c r="A69" s="23"/>
      <c r="B69" s="15"/>
      <c r="C69" s="11"/>
      <c r="D69" s="57" t="s">
        <v>29</v>
      </c>
      <c r="E69" s="55" t="s">
        <v>40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71</v>
      </c>
      <c r="K69" s="42"/>
      <c r="L69" s="52">
        <v>1.8</v>
      </c>
    </row>
    <row r="70" spans="1:12" ht="14.4" x14ac:dyDescent="0.3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16.192</v>
      </c>
      <c r="H70" s="19">
        <f t="shared" ref="H70" si="31">SUM(H63:H69)</f>
        <v>21.283000000000001</v>
      </c>
      <c r="I70" s="19">
        <f t="shared" ref="I70" si="32">SUM(I63:I69)</f>
        <v>76.168000000000006</v>
      </c>
      <c r="J70" s="19">
        <f t="shared" ref="J70:L70" si="33">SUM(J63:J69)</f>
        <v>562</v>
      </c>
      <c r="K70" s="25"/>
      <c r="L70" s="19">
        <f t="shared" si="33"/>
        <v>63</v>
      </c>
    </row>
    <row r="71" spans="1:12" ht="14.4" x14ac:dyDescent="0.3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550</v>
      </c>
      <c r="G81" s="32">
        <f t="shared" ref="G81" si="38">G70+G80</f>
        <v>16.192</v>
      </c>
      <c r="H81" s="32">
        <f t="shared" ref="H81" si="39">H70+H80</f>
        <v>21.283000000000001</v>
      </c>
      <c r="I81" s="32">
        <f t="shared" ref="I81" si="40">I70+I80</f>
        <v>76.168000000000006</v>
      </c>
      <c r="J81" s="32">
        <f t="shared" ref="J81:L81" si="41">J70+J80</f>
        <v>562</v>
      </c>
      <c r="K81" s="32"/>
      <c r="L81" s="32">
        <f t="shared" si="41"/>
        <v>63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7" t="s">
        <v>22</v>
      </c>
      <c r="E82" s="60" t="s">
        <v>67</v>
      </c>
      <c r="F82" s="63">
        <v>100</v>
      </c>
      <c r="G82" s="57">
        <v>0.51</v>
      </c>
      <c r="H82" s="57">
        <v>0.4</v>
      </c>
      <c r="I82" s="57">
        <v>14.62</v>
      </c>
      <c r="J82" s="57">
        <v>69</v>
      </c>
      <c r="K82" s="57" t="s">
        <v>64</v>
      </c>
      <c r="L82" s="60">
        <v>15</v>
      </c>
    </row>
    <row r="83" spans="1:12" ht="15" thickBot="1" x14ac:dyDescent="0.35">
      <c r="A83" s="23"/>
      <c r="B83" s="15"/>
      <c r="C83" s="11"/>
      <c r="D83" s="62" t="s">
        <v>24</v>
      </c>
      <c r="E83" s="66" t="s">
        <v>94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14</v>
      </c>
      <c r="K83" s="58" t="s">
        <v>46</v>
      </c>
      <c r="L83" s="53">
        <v>4.2699999999999996</v>
      </c>
    </row>
    <row r="84" spans="1:12" ht="15" thickBot="1" x14ac:dyDescent="0.35">
      <c r="A84" s="23"/>
      <c r="B84" s="15"/>
      <c r="C84" s="11"/>
      <c r="D84" s="62" t="s">
        <v>26</v>
      </c>
      <c r="E84" s="66" t="s">
        <v>95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65</v>
      </c>
      <c r="L84" s="52">
        <v>31.74</v>
      </c>
    </row>
    <row r="85" spans="1:12" ht="15" thickBot="1" x14ac:dyDescent="0.35">
      <c r="A85" s="23"/>
      <c r="B85" s="15"/>
      <c r="C85" s="11"/>
      <c r="D85" s="57" t="s">
        <v>27</v>
      </c>
      <c r="E85" s="54" t="s">
        <v>63</v>
      </c>
      <c r="F85" s="51">
        <v>150</v>
      </c>
      <c r="G85" s="50">
        <v>3.67</v>
      </c>
      <c r="H85" s="50">
        <v>4.9000000000000004</v>
      </c>
      <c r="I85" s="50">
        <v>28.3</v>
      </c>
      <c r="J85" s="50">
        <v>172</v>
      </c>
      <c r="K85" s="58" t="s">
        <v>66</v>
      </c>
      <c r="L85" s="52">
        <v>9.34</v>
      </c>
    </row>
    <row r="86" spans="1:12" ht="15" thickBot="1" x14ac:dyDescent="0.35">
      <c r="A86" s="23"/>
      <c r="B86" s="15"/>
      <c r="C86" s="11"/>
      <c r="D86" s="57" t="s">
        <v>28</v>
      </c>
      <c r="E86" s="66" t="s">
        <v>83</v>
      </c>
      <c r="F86" s="51">
        <v>200</v>
      </c>
      <c r="G86" s="50">
        <v>0.2</v>
      </c>
      <c r="H86" s="50">
        <v>1.2E-2</v>
      </c>
      <c r="I86" s="50">
        <v>13.906000000000001</v>
      </c>
      <c r="J86" s="50">
        <v>57</v>
      </c>
      <c r="K86" s="58" t="s">
        <v>55</v>
      </c>
      <c r="L86" s="52">
        <v>5.2</v>
      </c>
    </row>
    <row r="87" spans="1:12" ht="15" thickBot="1" x14ac:dyDescent="0.35">
      <c r="A87" s="23"/>
      <c r="B87" s="15"/>
      <c r="C87" s="11"/>
      <c r="D87" s="57" t="s">
        <v>30</v>
      </c>
      <c r="E87" s="54" t="s">
        <v>39</v>
      </c>
      <c r="F87" s="51">
        <v>20</v>
      </c>
      <c r="G87" s="50">
        <v>1.3</v>
      </c>
      <c r="H87" s="50">
        <v>0.2</v>
      </c>
      <c r="I87" s="50">
        <v>7</v>
      </c>
      <c r="J87" s="50">
        <v>35</v>
      </c>
      <c r="K87" s="42"/>
      <c r="L87" s="52">
        <v>1.02</v>
      </c>
    </row>
    <row r="88" spans="1:12" ht="15" thickBot="1" x14ac:dyDescent="0.35">
      <c r="A88" s="23"/>
      <c r="B88" s="15"/>
      <c r="C88" s="11"/>
      <c r="D88" s="57" t="s">
        <v>29</v>
      </c>
      <c r="E88" s="54" t="s">
        <v>40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4.4" x14ac:dyDescent="0.3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11.242000000000001</v>
      </c>
      <c r="I89" s="19">
        <f t="shared" ref="I89" si="44">SUM(I82:I88)</f>
        <v>100.22600000000001</v>
      </c>
      <c r="J89" s="19">
        <f t="shared" ref="J89:L89" si="45">SUM(J82:J88)</f>
        <v>577</v>
      </c>
      <c r="K89" s="25"/>
      <c r="L89" s="19">
        <f t="shared" si="45"/>
        <v>68.36999999999999</v>
      </c>
    </row>
    <row r="90" spans="1:12" ht="14.4" x14ac:dyDescent="0.3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11.242000000000001</v>
      </c>
      <c r="I100" s="32">
        <f t="shared" ref="I100" si="52">I89+I99</f>
        <v>100.22600000000001</v>
      </c>
      <c r="J100" s="32">
        <f t="shared" ref="J100:L100" si="53">J89+J99</f>
        <v>577</v>
      </c>
      <c r="K100" s="32"/>
      <c r="L100" s="32">
        <f t="shared" si="53"/>
        <v>68.36999999999999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7" t="s">
        <v>22</v>
      </c>
      <c r="E101" s="60" t="s">
        <v>67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57</v>
      </c>
      <c r="K101" s="57" t="s">
        <v>68</v>
      </c>
      <c r="L101" s="60">
        <v>15</v>
      </c>
    </row>
    <row r="102" spans="1:12" ht="15" thickBot="1" x14ac:dyDescent="0.35">
      <c r="A102" s="23"/>
      <c r="B102" s="15"/>
      <c r="C102" s="11"/>
      <c r="D102" s="62" t="s">
        <v>24</v>
      </c>
      <c r="E102" s="55" t="s">
        <v>86</v>
      </c>
      <c r="F102" s="50">
        <v>60</v>
      </c>
      <c r="G102" s="50">
        <v>0.42</v>
      </c>
      <c r="H102" s="50">
        <v>0.06</v>
      </c>
      <c r="I102" s="50">
        <v>1.1399999999999999</v>
      </c>
      <c r="J102" s="50">
        <v>7</v>
      </c>
      <c r="K102" s="58" t="s">
        <v>46</v>
      </c>
      <c r="L102" s="52">
        <v>2.34</v>
      </c>
    </row>
    <row r="103" spans="1:12" ht="15" thickBot="1" x14ac:dyDescent="0.35">
      <c r="A103" s="23"/>
      <c r="B103" s="15"/>
      <c r="C103" s="11"/>
      <c r="D103" s="62" t="s">
        <v>26</v>
      </c>
      <c r="E103" s="66" t="s">
        <v>96</v>
      </c>
      <c r="F103" s="51">
        <v>105</v>
      </c>
      <c r="G103" s="50">
        <v>7.2</v>
      </c>
      <c r="H103" s="50">
        <v>11.8</v>
      </c>
      <c r="I103" s="50">
        <v>1.925</v>
      </c>
      <c r="J103" s="50">
        <v>143</v>
      </c>
      <c r="K103" s="58" t="s">
        <v>59</v>
      </c>
      <c r="L103" s="52">
        <v>21.52</v>
      </c>
    </row>
    <row r="104" spans="1:12" ht="15" thickBot="1" x14ac:dyDescent="0.35">
      <c r="A104" s="23"/>
      <c r="B104" s="15"/>
      <c r="C104" s="11"/>
      <c r="D104" s="57" t="s">
        <v>27</v>
      </c>
      <c r="E104" s="55" t="s">
        <v>97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170</v>
      </c>
      <c r="K104" s="58" t="s">
        <v>69</v>
      </c>
      <c r="L104" s="52">
        <v>7.12</v>
      </c>
    </row>
    <row r="105" spans="1:12" ht="15" thickBot="1" x14ac:dyDescent="0.35">
      <c r="A105" s="23"/>
      <c r="B105" s="15"/>
      <c r="C105" s="11"/>
      <c r="D105" s="57" t="s">
        <v>28</v>
      </c>
      <c r="E105" s="55" t="s">
        <v>74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70</v>
      </c>
      <c r="L105" s="52">
        <v>1.88</v>
      </c>
    </row>
    <row r="106" spans="1:12" ht="15" thickBot="1" x14ac:dyDescent="0.35">
      <c r="A106" s="23"/>
      <c r="B106" s="15"/>
      <c r="C106" s="11"/>
      <c r="D106" s="57" t="s">
        <v>30</v>
      </c>
      <c r="E106" s="55" t="s">
        <v>39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" thickBot="1" x14ac:dyDescent="0.35">
      <c r="A107" s="23"/>
      <c r="B107" s="15"/>
      <c r="C107" s="11"/>
      <c r="D107" s="57" t="s">
        <v>29</v>
      </c>
      <c r="E107" s="55" t="s">
        <v>40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4.4" x14ac:dyDescent="0.3">
      <c r="A108" s="24"/>
      <c r="B108" s="17"/>
      <c r="C108" s="8"/>
      <c r="D108" s="18" t="s">
        <v>31</v>
      </c>
      <c r="E108" s="9"/>
      <c r="F108" s="19">
        <f>SUM(F101:F107)</f>
        <v>665</v>
      </c>
      <c r="G108" s="19">
        <f t="shared" ref="G108:J108" si="54">SUM(G101:G107)</f>
        <v>22.652000000000001</v>
      </c>
      <c r="H108" s="19">
        <f t="shared" si="54"/>
        <v>22.293999999999997</v>
      </c>
      <c r="I108" s="19">
        <f t="shared" si="54"/>
        <v>97.975000000000009</v>
      </c>
      <c r="J108" s="19">
        <f t="shared" si="54"/>
        <v>617</v>
      </c>
      <c r="K108" s="25"/>
      <c r="L108" s="19">
        <f t="shared" ref="L108" si="55">SUM(L101:L107)</f>
        <v>50.68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665</v>
      </c>
      <c r="G119" s="32">
        <f t="shared" ref="G119" si="58">G108+G118</f>
        <v>22.652000000000001</v>
      </c>
      <c r="H119" s="32">
        <f t="shared" ref="H119" si="59">H108+H118</f>
        <v>22.293999999999997</v>
      </c>
      <c r="I119" s="32">
        <f t="shared" ref="I119" si="60">I108+I118</f>
        <v>97.975000000000009</v>
      </c>
      <c r="J119" s="32">
        <f t="shared" ref="J119:L119" si="61">J108+J118</f>
        <v>617</v>
      </c>
      <c r="K119" s="32"/>
      <c r="L119" s="32">
        <f t="shared" si="61"/>
        <v>50.68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62" t="s">
        <v>24</v>
      </c>
      <c r="E120" s="55" t="s">
        <v>99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 t="s">
        <v>46</v>
      </c>
      <c r="L120" s="53">
        <v>1.88</v>
      </c>
    </row>
    <row r="121" spans="1:12" ht="15" thickBot="1" x14ac:dyDescent="0.35">
      <c r="A121" s="14"/>
      <c r="B121" s="15"/>
      <c r="C121" s="11"/>
      <c r="D121" s="62" t="s">
        <v>26</v>
      </c>
      <c r="E121" s="55" t="s">
        <v>71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73</v>
      </c>
      <c r="L121" s="52">
        <v>33.58</v>
      </c>
    </row>
    <row r="122" spans="1:12" ht="15" thickBot="1" x14ac:dyDescent="0.35">
      <c r="A122" s="14"/>
      <c r="B122" s="15"/>
      <c r="C122" s="11"/>
      <c r="D122" s="57" t="s">
        <v>27</v>
      </c>
      <c r="E122" s="54"/>
      <c r="F122" s="51"/>
      <c r="G122" s="50"/>
      <c r="H122" s="50"/>
      <c r="I122" s="50"/>
      <c r="J122" s="50"/>
      <c r="K122" s="58"/>
      <c r="L122" s="52"/>
    </row>
    <row r="123" spans="1:12" ht="15" thickBot="1" x14ac:dyDescent="0.35">
      <c r="A123" s="14"/>
      <c r="B123" s="15"/>
      <c r="C123" s="11"/>
      <c r="D123" s="57" t="s">
        <v>28</v>
      </c>
      <c r="E123" s="55" t="s">
        <v>72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55</v>
      </c>
      <c r="L123" s="52">
        <v>3.25</v>
      </c>
    </row>
    <row r="124" spans="1:12" ht="15" thickBot="1" x14ac:dyDescent="0.35">
      <c r="A124" s="14"/>
      <c r="B124" s="15"/>
      <c r="C124" s="11"/>
      <c r="D124" s="57" t="s">
        <v>30</v>
      </c>
      <c r="E124" s="55" t="s">
        <v>39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" thickBot="1" x14ac:dyDescent="0.35">
      <c r="A125" s="14"/>
      <c r="B125" s="15"/>
      <c r="C125" s="11"/>
      <c r="D125" s="57" t="s">
        <v>29</v>
      </c>
      <c r="E125" s="55" t="s">
        <v>40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4.4" x14ac:dyDescent="0.3">
      <c r="A126" s="14"/>
      <c r="B126" s="15"/>
      <c r="C126" s="11"/>
      <c r="D126" s="6"/>
      <c r="E126" s="40" t="s">
        <v>98</v>
      </c>
      <c r="F126" s="41">
        <v>150</v>
      </c>
      <c r="G126" s="41"/>
      <c r="H126" s="41"/>
      <c r="I126" s="41"/>
      <c r="J126" s="41"/>
      <c r="K126" s="42"/>
      <c r="L126" s="41">
        <v>12</v>
      </c>
    </row>
    <row r="127" spans="1:12" ht="14.4" x14ac:dyDescent="0.3">
      <c r="A127" s="16"/>
      <c r="B127" s="17"/>
      <c r="C127" s="8"/>
      <c r="D127" s="18" t="s">
        <v>31</v>
      </c>
      <c r="E127" s="9"/>
      <c r="F127" s="19">
        <f>SUM(F120:F126)</f>
        <v>660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53.53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660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53.53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7" t="s">
        <v>22</v>
      </c>
      <c r="E139" s="60"/>
      <c r="F139" s="63"/>
      <c r="G139" s="57"/>
      <c r="H139" s="57"/>
      <c r="I139" s="57"/>
      <c r="J139" s="57"/>
      <c r="K139" s="57"/>
      <c r="L139" s="60"/>
    </row>
    <row r="140" spans="1:12" ht="15" thickBot="1" x14ac:dyDescent="0.35">
      <c r="A140" s="23"/>
      <c r="B140" s="15"/>
      <c r="C140" s="11"/>
      <c r="D140" s="62" t="s">
        <v>24</v>
      </c>
      <c r="E140" s="61" t="s">
        <v>100</v>
      </c>
      <c r="F140" s="50">
        <v>60</v>
      </c>
      <c r="G140" s="50">
        <v>0.93100000000000005</v>
      </c>
      <c r="H140" s="50">
        <v>3.0510000000000002</v>
      </c>
      <c r="I140" s="50">
        <v>5.6449999999999996</v>
      </c>
      <c r="J140" s="50">
        <v>54</v>
      </c>
      <c r="K140" s="58" t="s">
        <v>52</v>
      </c>
      <c r="L140" s="53">
        <v>13.47</v>
      </c>
    </row>
    <row r="141" spans="1:12" ht="15" thickBot="1" x14ac:dyDescent="0.35">
      <c r="A141" s="23"/>
      <c r="B141" s="15"/>
      <c r="C141" s="11"/>
      <c r="D141" s="62" t="s">
        <v>26</v>
      </c>
      <c r="E141" s="54" t="s">
        <v>57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59</v>
      </c>
      <c r="L141" s="52">
        <v>38.020000000000003</v>
      </c>
    </row>
    <row r="142" spans="1:12" ht="15.75" customHeight="1" thickBot="1" x14ac:dyDescent="0.35">
      <c r="A142" s="23"/>
      <c r="B142" s="15"/>
      <c r="C142" s="11"/>
      <c r="D142" s="57" t="s">
        <v>27</v>
      </c>
      <c r="E142" s="54" t="s">
        <v>58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60</v>
      </c>
      <c r="L142" s="52">
        <v>9.6199999999999992</v>
      </c>
    </row>
    <row r="143" spans="1:12" ht="15" thickBot="1" x14ac:dyDescent="0.35">
      <c r="A143" s="23"/>
      <c r="B143" s="15"/>
      <c r="C143" s="11"/>
      <c r="D143" s="57" t="s">
        <v>28</v>
      </c>
      <c r="E143" s="55" t="s">
        <v>101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55</v>
      </c>
      <c r="L143" s="52">
        <v>10.6</v>
      </c>
    </row>
    <row r="144" spans="1:12" ht="15" thickBot="1" x14ac:dyDescent="0.35">
      <c r="A144" s="23"/>
      <c r="B144" s="15"/>
      <c r="C144" s="11"/>
      <c r="D144" s="57" t="s">
        <v>30</v>
      </c>
      <c r="E144" s="55" t="s">
        <v>39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" thickBot="1" x14ac:dyDescent="0.35">
      <c r="A145" s="23"/>
      <c r="B145" s="15"/>
      <c r="C145" s="11"/>
      <c r="D145" s="57" t="s">
        <v>29</v>
      </c>
      <c r="E145" s="55" t="s">
        <v>40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4.4" x14ac:dyDescent="0.3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20.711000000000002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74.529999999999987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550</v>
      </c>
      <c r="G157" s="32">
        <f t="shared" ref="G157" si="74">G146+G156</f>
        <v>20.711000000000002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74.529999999999987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7" t="s">
        <v>22</v>
      </c>
      <c r="E158" s="60" t="s">
        <v>67</v>
      </c>
      <c r="F158" s="57">
        <v>100</v>
      </c>
      <c r="G158" s="57">
        <v>0.4</v>
      </c>
      <c r="H158" s="57">
        <v>0.4</v>
      </c>
      <c r="I158" s="57">
        <v>7.35</v>
      </c>
      <c r="J158" s="57">
        <v>47</v>
      </c>
      <c r="K158" s="57" t="s">
        <v>49</v>
      </c>
      <c r="L158" s="57">
        <v>15</v>
      </c>
    </row>
    <row r="159" spans="1:12" ht="15" thickBot="1" x14ac:dyDescent="0.35">
      <c r="A159" s="23"/>
      <c r="B159" s="15"/>
      <c r="C159" s="11"/>
      <c r="D159" s="62" t="s">
        <v>24</v>
      </c>
      <c r="E159" s="55" t="s">
        <v>80</v>
      </c>
      <c r="F159" s="50">
        <v>60</v>
      </c>
      <c r="G159" s="50">
        <v>0.68799999999999994</v>
      </c>
      <c r="H159" s="50" t="s">
        <v>79</v>
      </c>
      <c r="I159" s="50">
        <v>4.3</v>
      </c>
      <c r="J159" s="50">
        <v>74</v>
      </c>
      <c r="K159" s="58" t="s">
        <v>59</v>
      </c>
      <c r="L159" s="52">
        <v>2.76</v>
      </c>
    </row>
    <row r="160" spans="1:12" ht="15" thickBot="1" x14ac:dyDescent="0.35">
      <c r="A160" s="23"/>
      <c r="B160" s="15"/>
      <c r="C160" s="11"/>
      <c r="D160" s="62" t="s">
        <v>26</v>
      </c>
      <c r="E160" s="55" t="s">
        <v>62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59</v>
      </c>
      <c r="L160" s="52">
        <v>25.63</v>
      </c>
    </row>
    <row r="161" spans="1:12" ht="15" thickBot="1" x14ac:dyDescent="0.35">
      <c r="A161" s="23"/>
      <c r="B161" s="15"/>
      <c r="C161" s="11"/>
      <c r="D161" s="57" t="s">
        <v>27</v>
      </c>
      <c r="E161" s="55" t="s">
        <v>50</v>
      </c>
      <c r="F161" s="51">
        <v>150</v>
      </c>
      <c r="G161" s="50">
        <v>5.0999999999999996</v>
      </c>
      <c r="H161" s="50">
        <v>4.468</v>
      </c>
      <c r="I161" s="50">
        <v>28.5</v>
      </c>
      <c r="J161" s="50">
        <v>187</v>
      </c>
      <c r="K161" s="58" t="s">
        <v>75</v>
      </c>
      <c r="L161" s="52">
        <v>5.79</v>
      </c>
    </row>
    <row r="162" spans="1:12" ht="15" thickBot="1" x14ac:dyDescent="0.35">
      <c r="A162" s="23"/>
      <c r="B162" s="15"/>
      <c r="C162" s="11"/>
      <c r="D162" s="57" t="s">
        <v>28</v>
      </c>
      <c r="E162" s="55" t="s">
        <v>38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152</v>
      </c>
      <c r="K162" s="58" t="s">
        <v>48</v>
      </c>
      <c r="L162" s="52">
        <v>9.18</v>
      </c>
    </row>
    <row r="163" spans="1:12" ht="15" thickBot="1" x14ac:dyDescent="0.35">
      <c r="A163" s="23"/>
      <c r="B163" s="15"/>
      <c r="C163" s="11"/>
      <c r="D163" s="57" t="s">
        <v>30</v>
      </c>
      <c r="E163" s="55" t="s">
        <v>39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" thickBot="1" x14ac:dyDescent="0.35">
      <c r="A164" s="23"/>
      <c r="B164" s="15"/>
      <c r="C164" s="11"/>
      <c r="D164" s="57" t="s">
        <v>29</v>
      </c>
      <c r="E164" s="54" t="s">
        <v>40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" thickBot="1" x14ac:dyDescent="0.35">
      <c r="A165" s="24"/>
      <c r="B165" s="17"/>
      <c r="C165" s="8"/>
      <c r="D165" s="18" t="s">
        <v>31</v>
      </c>
      <c r="E165" s="9"/>
      <c r="F165" s="19">
        <f>SUM(F158:F164)</f>
        <v>660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682</v>
      </c>
      <c r="K165" s="25"/>
      <c r="L165" s="19">
        <f t="shared" ref="L165" si="79">SUM(L158:L164)</f>
        <v>61.18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660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682</v>
      </c>
      <c r="K176" s="32"/>
      <c r="L176" s="32">
        <f t="shared" si="85"/>
        <v>61.18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62" t="s">
        <v>22</v>
      </c>
      <c r="E177" s="66" t="s">
        <v>56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49</v>
      </c>
      <c r="L177" s="52">
        <v>28</v>
      </c>
    </row>
    <row r="178" spans="1:12" ht="15" thickBot="1" x14ac:dyDescent="0.35">
      <c r="A178" s="23"/>
      <c r="B178" s="15"/>
      <c r="C178" s="11"/>
      <c r="D178" s="62" t="s">
        <v>24</v>
      </c>
      <c r="E178" s="66" t="s">
        <v>102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46</v>
      </c>
      <c r="L178" s="52">
        <v>1.88</v>
      </c>
    </row>
    <row r="179" spans="1:12" ht="15" thickBot="1" x14ac:dyDescent="0.35">
      <c r="A179" s="23"/>
      <c r="B179" s="15"/>
      <c r="C179" s="11"/>
      <c r="D179" s="57" t="s">
        <v>27</v>
      </c>
      <c r="E179" s="66" t="s">
        <v>103</v>
      </c>
      <c r="F179" s="51">
        <v>100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76</v>
      </c>
      <c r="L179" s="52">
        <v>29.56</v>
      </c>
    </row>
    <row r="180" spans="1:12" ht="15" thickBot="1" x14ac:dyDescent="0.35">
      <c r="A180" s="23"/>
      <c r="B180" s="15"/>
      <c r="C180" s="11"/>
      <c r="D180" s="57" t="s">
        <v>28</v>
      </c>
      <c r="E180" s="66" t="s">
        <v>74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55</v>
      </c>
      <c r="L180" s="52">
        <v>1.88</v>
      </c>
    </row>
    <row r="181" spans="1:12" ht="15" thickBot="1" x14ac:dyDescent="0.35">
      <c r="A181" s="23"/>
      <c r="B181" s="15"/>
      <c r="C181" s="11"/>
      <c r="D181" s="57" t="s">
        <v>30</v>
      </c>
      <c r="E181" s="54" t="s">
        <v>39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2" ht="15" thickBot="1" x14ac:dyDescent="0.35">
      <c r="A182" s="23"/>
      <c r="B182" s="15"/>
      <c r="C182" s="11"/>
      <c r="D182" s="57" t="s">
        <v>29</v>
      </c>
      <c r="E182" s="54" t="s">
        <v>40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2" ht="14.4" x14ac:dyDescent="0.3">
      <c r="A183" s="23"/>
      <c r="B183" s="15"/>
      <c r="C183" s="11"/>
      <c r="D183" s="68" t="s">
        <v>26</v>
      </c>
      <c r="E183" s="67" t="s">
        <v>104</v>
      </c>
      <c r="F183" s="41">
        <v>150</v>
      </c>
      <c r="G183" s="41">
        <v>3.6</v>
      </c>
      <c r="H183" s="41">
        <v>4.9000000000000004</v>
      </c>
      <c r="I183" s="41">
        <v>28.3</v>
      </c>
      <c r="J183" s="41">
        <v>172</v>
      </c>
      <c r="K183" s="42"/>
      <c r="L183" s="41">
        <v>9.33</v>
      </c>
    </row>
    <row r="184" spans="1:12" ht="15.75" customHeight="1" x14ac:dyDescent="0.3">
      <c r="A184" s="24"/>
      <c r="B184" s="17"/>
      <c r="C184" s="8"/>
      <c r="D184" s="18" t="s">
        <v>31</v>
      </c>
      <c r="E184" s="9"/>
      <c r="F184" s="19">
        <f>SUM(F177:F183)</f>
        <v>660</v>
      </c>
      <c r="G184" s="19">
        <f t="shared" ref="G184:J184" si="86">SUM(G177:G183)</f>
        <v>22.633000000000003</v>
      </c>
      <c r="H184" s="19">
        <f t="shared" si="86"/>
        <v>25.150999999999996</v>
      </c>
      <c r="I184" s="19">
        <f t="shared" si="86"/>
        <v>107.43700000000001</v>
      </c>
      <c r="J184" s="19">
        <f t="shared" si="86"/>
        <v>774</v>
      </c>
      <c r="K184" s="25"/>
      <c r="L184" s="19">
        <f t="shared" ref="L184" si="87">SUM(L177:L183)</f>
        <v>73.47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660</v>
      </c>
      <c r="G195" s="32">
        <f t="shared" ref="G195" si="90">G184+G194</f>
        <v>22.633000000000003</v>
      </c>
      <c r="H195" s="32">
        <f t="shared" ref="H195" si="91">H184+H194</f>
        <v>25.150999999999996</v>
      </c>
      <c r="I195" s="32">
        <f t="shared" ref="I195" si="92">I184+I194</f>
        <v>107.43700000000001</v>
      </c>
      <c r="J195" s="32">
        <f t="shared" ref="J195:L195" si="93">J184+J194</f>
        <v>774</v>
      </c>
      <c r="K195" s="32"/>
      <c r="L195" s="32">
        <f t="shared" si="93"/>
        <v>73.47</v>
      </c>
    </row>
    <row r="196" spans="1:12" x14ac:dyDescent="0.25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631.5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16.968400000000003</v>
      </c>
      <c r="H196" s="34">
        <f t="shared" si="94"/>
        <v>18.097700000000003</v>
      </c>
      <c r="I196" s="34">
        <f t="shared" si="94"/>
        <v>85.285800000000009</v>
      </c>
      <c r="J196" s="34">
        <f t="shared" si="94"/>
        <v>555.1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67.346999999999994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2024-10-02T09:02:10Z</dcterms:modified>
</cp:coreProperties>
</file>