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C14" i="1"/>
  <c r="D14" i="1"/>
  <c r="E14" i="1"/>
  <c r="F14" i="1"/>
  <c r="G14" i="1"/>
  <c r="H14" i="1"/>
  <c r="I14" i="1"/>
  <c r="J14" i="1"/>
  <c r="K14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C17" i="1"/>
  <c r="D17" i="1"/>
  <c r="E17" i="1"/>
  <c r="F17" i="1"/>
  <c r="G17" i="1"/>
  <c r="H17" i="1"/>
  <c r="I17" i="1"/>
  <c r="J17" i="1"/>
  <c r="K17" i="1"/>
  <c r="C18" i="1"/>
  <c r="D18" i="1"/>
  <c r="E18" i="1"/>
  <c r="F18" i="1"/>
  <c r="G18" i="1"/>
  <c r="H18" i="1"/>
  <c r="I18" i="1"/>
  <c r="J18" i="1"/>
  <c r="K18" i="1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C22" i="1"/>
  <c r="D22" i="1"/>
  <c r="E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C24" i="1"/>
  <c r="D24" i="1"/>
  <c r="E24" i="1"/>
  <c r="F24" i="1"/>
  <c r="G24" i="1"/>
  <c r="H24" i="1"/>
  <c r="I24" i="1"/>
  <c r="J24" i="1"/>
  <c r="K24" i="1"/>
</calcChain>
</file>

<file path=xl/sharedStrings.xml><?xml version="1.0" encoding="utf-8"?>
<sst xmlns="http://schemas.openxmlformats.org/spreadsheetml/2006/main" count="118" uniqueCount="45">
  <si>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</si>
  <si>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</si>
  <si>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</si>
  <si>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</si>
  <si>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</si>
  <si>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</si>
  <si>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</si>
  <si>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</si>
  <si>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</si>
  <si>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</si>
  <si>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</si>
  <si>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</si>
  <si>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</si>
  <si>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</si>
  <si>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Хасанова Ляля Кавиевна</t>
  </si>
  <si>
    <t>участник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</si>
  <si>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</si>
  <si>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призер</t>
  </si>
  <si>
    <t>ж</t>
  </si>
  <si>
    <t>Байкарова Ольга Юрьевна</t>
  </si>
  <si>
    <t>победитель</t>
  </si>
  <si>
    <t>Ямалтдинова Гузель Илдаровна</t>
  </si>
  <si>
    <t>Закиров К.И.</t>
  </si>
  <si>
    <t>Шафигуллин Р.Р.</t>
  </si>
  <si>
    <t>Динкаев А.И.</t>
  </si>
  <si>
    <t>Худоерова У.О.</t>
  </si>
  <si>
    <t>Качалов Р.А.</t>
  </si>
  <si>
    <t>Гафиятуллина Л.З.</t>
  </si>
  <si>
    <t>Потапов Т.А.</t>
  </si>
  <si>
    <t>Хайрова Э.М.</t>
  </si>
  <si>
    <t>Шаймарданова А.И.</t>
  </si>
  <si>
    <t>Мухаммадиева Л.Р.</t>
  </si>
  <si>
    <t>Белофастов А.Ю.</t>
  </si>
  <si>
    <t>Максимов Р.Д.</t>
  </si>
  <si>
    <t>Камалтдинова И.И.</t>
  </si>
  <si>
    <t>Загиров Р.Р.</t>
  </si>
  <si>
    <t>Саримова Д.Р.</t>
  </si>
  <si>
    <t>Нуртдинов Д.И.</t>
  </si>
  <si>
    <t>Вагизов А.Ф.</t>
  </si>
  <si>
    <t>Гильмутдинов Р.Ф.</t>
  </si>
  <si>
    <t>Фатхуллин А.Т.</t>
  </si>
  <si>
    <t>Загретдинова А.Р.</t>
  </si>
  <si>
    <t>Зиатдинова М.Р.</t>
  </si>
  <si>
    <t>Шабазова А.Ф.</t>
  </si>
  <si>
    <t>Валуев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</si>
</sst>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72;\2021-2022\&#1096;&#1082;&#1086;&#1083;&#1100;&#1085;&#1099;&#1081;%20&#1101;&#1090;&#1072;&#1087;\&#1086;&#1073;&#1078;\&#1087;&#1088;&#1086;&#1090;&#1086;&#1082;&#1086;&#1083;%201&#1054;&#1041;&#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 refreshError="1">
        <row r="2">
          <cell r="B2" t="str">
            <v xml:space="preserve">Камалтдинова </v>
          </cell>
          <cell r="F2" t="str">
            <v>ж</v>
          </cell>
          <cell r="G2" t="str">
            <v>нет</v>
          </cell>
          <cell r="H2">
            <v>6</v>
          </cell>
          <cell r="I2">
            <v>6</v>
          </cell>
          <cell r="J2">
            <v>17</v>
          </cell>
          <cell r="K2">
            <v>50</v>
          </cell>
          <cell r="L2" t="str">
            <v>участник</v>
          </cell>
          <cell r="M2" t="str">
            <v>нет</v>
          </cell>
          <cell r="N2" t="str">
            <v>Валеева Гульфия Гайсовна</v>
          </cell>
        </row>
        <row r="3">
          <cell r="F3" t="str">
            <v xml:space="preserve">м </v>
          </cell>
          <cell r="G3" t="str">
            <v>нет</v>
          </cell>
          <cell r="H3">
            <v>7</v>
          </cell>
          <cell r="I3">
            <v>7</v>
          </cell>
          <cell r="J3">
            <v>113</v>
          </cell>
          <cell r="K3">
            <v>150</v>
          </cell>
          <cell r="L3" t="str">
            <v>победитель</v>
          </cell>
          <cell r="M3" t="str">
            <v>да</v>
          </cell>
          <cell r="N3" t="str">
            <v>Валеева Гульфия Гайсовна</v>
          </cell>
        </row>
        <row r="4">
          <cell r="F4" t="str">
            <v>ж</v>
          </cell>
          <cell r="G4" t="str">
            <v>нет</v>
          </cell>
          <cell r="H4">
            <v>6</v>
          </cell>
          <cell r="I4">
            <v>6</v>
          </cell>
          <cell r="J4">
            <v>34</v>
          </cell>
          <cell r="K4">
            <v>50</v>
          </cell>
          <cell r="L4" t="str">
            <v>призер</v>
          </cell>
          <cell r="M4" t="str">
            <v>нет</v>
          </cell>
          <cell r="N4" t="str">
            <v>Валеева Гульфия Гайсовна</v>
          </cell>
        </row>
        <row r="5">
          <cell r="F5" t="str">
            <v xml:space="preserve">м </v>
          </cell>
          <cell r="G5" t="str">
            <v>нет</v>
          </cell>
          <cell r="H5">
            <v>6</v>
          </cell>
          <cell r="I5">
            <v>6</v>
          </cell>
          <cell r="J5">
            <v>22</v>
          </cell>
          <cell r="K5">
            <v>50</v>
          </cell>
          <cell r="L5" t="str">
            <v>призер</v>
          </cell>
          <cell r="M5" t="str">
            <v>нет</v>
          </cell>
          <cell r="N5" t="str">
            <v>Валеева Гульфия Гайсовна</v>
          </cell>
        </row>
        <row r="6">
          <cell r="F6" t="str">
            <v xml:space="preserve">м </v>
          </cell>
          <cell r="G6" t="str">
            <v>нет</v>
          </cell>
          <cell r="H6">
            <v>5</v>
          </cell>
          <cell r="I6">
            <v>5</v>
          </cell>
          <cell r="J6">
            <v>16</v>
          </cell>
          <cell r="K6">
            <v>50</v>
          </cell>
          <cell r="L6" t="str">
            <v>участник</v>
          </cell>
          <cell r="M6" t="str">
            <v>нет</v>
          </cell>
          <cell r="N6" t="str">
            <v>Валеева Гульфия Гайсовна</v>
          </cell>
        </row>
        <row r="7">
          <cell r="F7" t="str">
            <v xml:space="preserve">м </v>
          </cell>
          <cell r="G7" t="str">
            <v>нет</v>
          </cell>
          <cell r="H7">
            <v>7</v>
          </cell>
          <cell r="I7">
            <v>7</v>
          </cell>
          <cell r="J7">
            <v>60</v>
          </cell>
          <cell r="K7">
            <v>150</v>
          </cell>
          <cell r="L7" t="str">
            <v>участник</v>
          </cell>
          <cell r="M7" t="str">
            <v>нет</v>
          </cell>
          <cell r="N7" t="str">
            <v>Валеева Гульфия Гайсовна</v>
          </cell>
        </row>
        <row r="8">
          <cell r="F8" t="str">
            <v xml:space="preserve">м </v>
          </cell>
          <cell r="G8" t="str">
            <v>нет</v>
          </cell>
          <cell r="H8">
            <v>8</v>
          </cell>
          <cell r="I8">
            <v>8</v>
          </cell>
          <cell r="J8">
            <v>75</v>
          </cell>
          <cell r="K8">
            <v>150</v>
          </cell>
          <cell r="L8" t="str">
            <v>призер</v>
          </cell>
          <cell r="M8" t="str">
            <v>нет</v>
          </cell>
          <cell r="N8" t="str">
            <v>Валеева Гульфия Гайсовна</v>
          </cell>
        </row>
        <row r="9">
          <cell r="F9" t="str">
            <v>ж</v>
          </cell>
          <cell r="G9" t="str">
            <v>нет</v>
          </cell>
          <cell r="H9">
            <v>8</v>
          </cell>
          <cell r="I9">
            <v>8</v>
          </cell>
          <cell r="J9">
            <v>58</v>
          </cell>
          <cell r="K9">
            <v>150</v>
          </cell>
          <cell r="L9" t="str">
            <v>участник</v>
          </cell>
          <cell r="M9" t="str">
            <v>нет</v>
          </cell>
          <cell r="N9" t="str">
            <v>Валеева Гульфия Гайсовна</v>
          </cell>
        </row>
        <row r="10">
          <cell r="F10" t="str">
            <v>ж</v>
          </cell>
          <cell r="G10" t="str">
            <v>нет</v>
          </cell>
          <cell r="H10">
            <v>10</v>
          </cell>
          <cell r="I10">
            <v>10</v>
          </cell>
          <cell r="J10">
            <v>114</v>
          </cell>
          <cell r="K10">
            <v>150</v>
          </cell>
          <cell r="L10" t="str">
            <v>победитель</v>
          </cell>
          <cell r="M10" t="str">
            <v>да</v>
          </cell>
          <cell r="N10" t="str">
            <v>Валеева Гульфия Гайсовна</v>
          </cell>
        </row>
        <row r="11">
          <cell r="F11" t="str">
            <v>ж</v>
          </cell>
          <cell r="G11" t="str">
            <v>нет</v>
          </cell>
          <cell r="H11">
            <v>8</v>
          </cell>
          <cell r="I11">
            <v>8</v>
          </cell>
          <cell r="J11">
            <v>64</v>
          </cell>
          <cell r="K11">
            <v>150</v>
          </cell>
          <cell r="L11" t="str">
            <v>участник</v>
          </cell>
          <cell r="M11" t="str">
            <v>нет</v>
          </cell>
          <cell r="N11" t="str">
            <v>Валеева Гульфия Гайсовна</v>
          </cell>
        </row>
        <row r="12">
          <cell r="F12" t="str">
            <v xml:space="preserve">м </v>
          </cell>
          <cell r="G12" t="str">
            <v>нет</v>
          </cell>
          <cell r="H12">
            <v>8</v>
          </cell>
          <cell r="I12">
            <v>8</v>
          </cell>
          <cell r="J12">
            <v>61</v>
          </cell>
          <cell r="K12">
            <v>150</v>
          </cell>
          <cell r="L12" t="str">
            <v>участник</v>
          </cell>
          <cell r="M12" t="str">
            <v>нет</v>
          </cell>
          <cell r="N12" t="str">
            <v>Валеева Гульфия Гайсовна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style="3" customWidth="1"/>
    <col min="4" max="4" width="11.7109375" style="3" customWidth="1"/>
    <col min="5" max="5" width="12" style="3" customWidth="1"/>
    <col min="6" max="6" width="10.7109375" style="3" customWidth="1"/>
    <col min="7" max="7" width="12.42578125" style="3" customWidth="1"/>
    <col min="8" max="8" width="13.28515625" style="3" customWidth="1"/>
    <col min="9" max="9" width="17" style="3" customWidth="1"/>
    <col min="10" max="10" width="20.28515625" style="3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22</v>
      </c>
      <c r="C2" s="3" t="s">
        <v>13</v>
      </c>
      <c r="D2" s="3" t="s">
        <v>12</v>
      </c>
      <c r="E2" s="3">
        <v>4</v>
      </c>
      <c r="F2" s="3">
        <v>4</v>
      </c>
      <c r="G2" s="3">
        <v>24</v>
      </c>
      <c r="H2" s="3">
        <v>40</v>
      </c>
      <c r="I2" s="3" t="s">
        <v>17</v>
      </c>
      <c r="J2" s="3" t="s">
        <v>12</v>
      </c>
      <c r="K2" t="s">
        <v>14</v>
      </c>
      <c r="L2" t="s">
        <v>16</v>
      </c>
    </row>
    <row r="3" spans="1:12" x14ac:dyDescent="0.25">
      <c r="A3">
        <v>2</v>
      </c>
      <c r="B3" t="s">
        <v>23</v>
      </c>
      <c r="C3" s="3" t="s">
        <v>13</v>
      </c>
      <c r="D3" s="3" t="s">
        <v>12</v>
      </c>
      <c r="E3" s="3">
        <v>4</v>
      </c>
      <c r="F3" s="3">
        <v>4</v>
      </c>
      <c r="G3" s="3">
        <v>23</v>
      </c>
      <c r="H3" s="3">
        <v>40</v>
      </c>
      <c r="I3" s="3" t="s">
        <v>17</v>
      </c>
      <c r="J3" s="3" t="s">
        <v>12</v>
      </c>
      <c r="K3" t="s">
        <v>14</v>
      </c>
      <c r="L3" s="3" t="s">
        <v>16</v>
      </c>
    </row>
    <row r="4" spans="1:12" x14ac:dyDescent="0.25">
      <c r="A4">
        <v>3</v>
      </c>
      <c r="B4" t="s">
        <v>24</v>
      </c>
      <c r="C4" s="3" t="s">
        <v>13</v>
      </c>
      <c r="D4" s="3" t="s">
        <v>12</v>
      </c>
      <c r="E4" s="3">
        <v>4</v>
      </c>
      <c r="F4" s="3">
        <v>4</v>
      </c>
      <c r="G4" s="3">
        <v>22</v>
      </c>
      <c r="H4" s="3">
        <v>40</v>
      </c>
      <c r="I4" s="3" t="s">
        <v>17</v>
      </c>
      <c r="J4" s="3" t="s">
        <v>12</v>
      </c>
      <c r="K4" t="s">
        <v>14</v>
      </c>
      <c r="L4" s="3" t="s">
        <v>16</v>
      </c>
    </row>
    <row r="5" spans="1:12" x14ac:dyDescent="0.25">
      <c r="A5">
        <v>4</v>
      </c>
      <c r="B5" t="s">
        <v>25</v>
      </c>
      <c r="C5" s="3" t="s">
        <v>18</v>
      </c>
      <c r="D5" s="3" t="s">
        <v>12</v>
      </c>
      <c r="E5" s="3">
        <v>4</v>
      </c>
      <c r="F5" s="3">
        <v>4</v>
      </c>
      <c r="G5" s="3">
        <v>20</v>
      </c>
      <c r="H5" s="3">
        <v>40</v>
      </c>
      <c r="I5" s="3" t="s">
        <v>17</v>
      </c>
      <c r="J5" s="3" t="s">
        <v>12</v>
      </c>
      <c r="K5" t="s">
        <v>19</v>
      </c>
      <c r="L5" s="3" t="s">
        <v>16</v>
      </c>
    </row>
    <row r="6" spans="1:12" x14ac:dyDescent="0.25">
      <c r="A6">
        <v>5</v>
      </c>
      <c r="B6" t="s">
        <v>26</v>
      </c>
      <c r="C6" s="3" t="s">
        <v>13</v>
      </c>
      <c r="D6" s="3" t="s">
        <v>12</v>
      </c>
      <c r="E6" s="3">
        <v>4</v>
      </c>
      <c r="F6" s="3">
        <v>4</v>
      </c>
      <c r="G6" s="3">
        <v>18</v>
      </c>
      <c r="H6" s="3">
        <v>40</v>
      </c>
      <c r="I6" s="3" t="s">
        <v>15</v>
      </c>
      <c r="J6" s="3" t="s">
        <v>12</v>
      </c>
      <c r="K6" t="s">
        <v>19</v>
      </c>
      <c r="L6" s="3" t="s">
        <v>16</v>
      </c>
    </row>
    <row r="7" spans="1:12" x14ac:dyDescent="0.25">
      <c r="A7">
        <v>6</v>
      </c>
      <c r="B7" t="s">
        <v>27</v>
      </c>
      <c r="C7" s="3" t="s">
        <v>18</v>
      </c>
      <c r="D7" s="3" t="s">
        <v>12</v>
      </c>
      <c r="E7" s="3">
        <v>4</v>
      </c>
      <c r="F7" s="3">
        <v>4</v>
      </c>
      <c r="G7" s="3">
        <v>32</v>
      </c>
      <c r="H7" s="3">
        <v>40</v>
      </c>
      <c r="I7" s="3" t="s">
        <v>20</v>
      </c>
      <c r="J7" s="3" t="s">
        <v>12</v>
      </c>
      <c r="K7" t="s">
        <v>19</v>
      </c>
      <c r="L7" s="3" t="s">
        <v>16</v>
      </c>
    </row>
    <row r="8" spans="1:12" x14ac:dyDescent="0.25">
      <c r="A8">
        <v>7</v>
      </c>
      <c r="B8" t="s">
        <v>28</v>
      </c>
      <c r="C8" s="3" t="s">
        <v>13</v>
      </c>
      <c r="D8" s="3" t="s">
        <v>12</v>
      </c>
      <c r="E8" s="3">
        <v>3</v>
      </c>
      <c r="F8" s="3">
        <v>3</v>
      </c>
      <c r="G8" s="3">
        <v>22</v>
      </c>
      <c r="H8" s="3">
        <v>40</v>
      </c>
      <c r="I8" s="3" t="s">
        <v>17</v>
      </c>
      <c r="J8" s="3" t="s">
        <v>12</v>
      </c>
      <c r="K8" t="s">
        <v>21</v>
      </c>
      <c r="L8" s="3" t="s">
        <v>16</v>
      </c>
    </row>
    <row r="9" spans="1:12" x14ac:dyDescent="0.25">
      <c r="A9">
        <v>8</v>
      </c>
      <c r="B9" t="s">
        <v>29</v>
      </c>
      <c r="C9" s="3" t="s">
        <v>18</v>
      </c>
      <c r="D9" s="3" t="s">
        <v>12</v>
      </c>
      <c r="E9" s="3">
        <v>3</v>
      </c>
      <c r="F9" s="3">
        <v>3</v>
      </c>
      <c r="G9" s="3">
        <v>23</v>
      </c>
      <c r="H9" s="3">
        <v>40</v>
      </c>
      <c r="I9" s="3" t="s">
        <v>17</v>
      </c>
      <c r="J9" s="3" t="s">
        <v>12</v>
      </c>
      <c r="K9" t="s">
        <v>21</v>
      </c>
      <c r="L9" s="3" t="s">
        <v>16</v>
      </c>
    </row>
    <row r="10" spans="1:12" x14ac:dyDescent="0.25">
      <c r="A10">
        <v>9</v>
      </c>
      <c r="B10" t="s">
        <v>30</v>
      </c>
      <c r="C10" s="3" t="s">
        <v>18</v>
      </c>
      <c r="D10" s="3" t="s">
        <v>12</v>
      </c>
      <c r="E10" s="3">
        <v>3</v>
      </c>
      <c r="F10" s="3">
        <v>3</v>
      </c>
      <c r="G10" s="3">
        <v>19</v>
      </c>
      <c r="H10" s="3">
        <v>40</v>
      </c>
      <c r="I10" s="3" t="s">
        <v>15</v>
      </c>
      <c r="J10" s="3" t="s">
        <v>12</v>
      </c>
      <c r="K10" t="s">
        <v>21</v>
      </c>
      <c r="L10" s="3" t="s">
        <v>16</v>
      </c>
    </row>
    <row r="11" spans="1:12" x14ac:dyDescent="0.25">
      <c r="A11">
        <v>10</v>
      </c>
      <c r="B11" t="s">
        <v>31</v>
      </c>
      <c r="C11" s="3" t="s">
        <v>18</v>
      </c>
      <c r="D11" s="3" t="s">
        <v>12</v>
      </c>
      <c r="E11" s="3">
        <v>3</v>
      </c>
      <c r="F11" s="3">
        <v>3</v>
      </c>
      <c r="G11" s="3">
        <v>21</v>
      </c>
      <c r="H11" s="3">
        <v>40</v>
      </c>
      <c r="I11" s="3" t="s">
        <v>17</v>
      </c>
      <c r="J11" s="3" t="s">
        <v>12</v>
      </c>
      <c r="K11" t="s">
        <v>21</v>
      </c>
      <c r="L11" s="3" t="s">
        <v>16</v>
      </c>
    </row>
    <row r="12" spans="1:12" x14ac:dyDescent="0.25">
      <c r="A12">
        <v>11</v>
      </c>
      <c r="B12" t="s">
        <v>32</v>
      </c>
      <c r="C12" s="3" t="s">
        <v>13</v>
      </c>
      <c r="D12" s="3" t="s">
        <v>12</v>
      </c>
      <c r="E12" s="3">
        <v>3</v>
      </c>
      <c r="F12" s="3">
        <v>3</v>
      </c>
      <c r="G12" s="3">
        <v>19</v>
      </c>
      <c r="H12" s="3">
        <v>40</v>
      </c>
      <c r="I12" s="3" t="s">
        <v>15</v>
      </c>
      <c r="J12" s="3" t="s">
        <v>12</v>
      </c>
      <c r="K12" t="s">
        <v>21</v>
      </c>
      <c r="L12" s="3" t="s">
        <v>16</v>
      </c>
    </row>
    <row r="13" spans="1:12" x14ac:dyDescent="0.25">
      <c r="A13">
        <v>12</v>
      </c>
      <c r="B13" t="s">
        <v>33</v>
      </c>
      <c r="C13" s="3" t="s">
        <v>13</v>
      </c>
      <c r="D13" s="3" t="s">
        <v>12</v>
      </c>
      <c r="E13" s="3">
        <v>3</v>
      </c>
      <c r="F13" s="3">
        <v>3</v>
      </c>
      <c r="G13" s="3">
        <v>21</v>
      </c>
      <c r="H13" s="3">
        <v>40</v>
      </c>
      <c r="I13" s="3" t="s">
        <v>17</v>
      </c>
      <c r="J13" s="3" t="s">
        <v>12</v>
      </c>
      <c r="K13" t="s">
        <v>21</v>
      </c>
      <c r="L13" s="3" t="s">
        <v>16</v>
      </c>
    </row>
    <row r="14" spans="1:12" x14ac:dyDescent="0.25">
      <c r="A14">
        <v>13</v>
      </c>
      <c r="B14" t="s">
        <v>34</v>
      </c>
      <c r="C14" s="3" t="str">
        <f>'[1]Протокол ШЭ ВОШ по предмету'!F2</f>
        <v>ж</v>
      </c>
      <c r="D14" s="3" t="str">
        <f>'[1]Протокол ШЭ ВОШ по предмету'!G2</f>
        <v>нет</v>
      </c>
      <c r="E14" s="3">
        <f>'[1]Протокол ШЭ ВОШ по предмету'!H2</f>
        <v>6</v>
      </c>
      <c r="F14" s="3">
        <f>'[1]Протокол ШЭ ВОШ по предмету'!I2</f>
        <v>6</v>
      </c>
      <c r="G14" s="3">
        <f>'[1]Протокол ШЭ ВОШ по предмету'!J2</f>
        <v>17</v>
      </c>
      <c r="H14" s="3">
        <f>'[1]Протокол ШЭ ВОШ по предмету'!K2</f>
        <v>50</v>
      </c>
      <c r="I14" s="3" t="str">
        <f>'[1]Протокол ШЭ ВОШ по предмету'!L2</f>
        <v>участник</v>
      </c>
      <c r="J14" s="3" t="str">
        <f>'[1]Протокол ШЭ ВОШ по предмету'!M2</f>
        <v>нет</v>
      </c>
      <c r="K14" t="str">
        <f>'[1]Протокол ШЭ ВОШ по предмету'!N2</f>
        <v>Валеева Гульфия Гайсовна</v>
      </c>
      <c r="L14" s="3" t="s">
        <v>16</v>
      </c>
    </row>
    <row r="15" spans="1:12" x14ac:dyDescent="0.25">
      <c r="A15">
        <v>14</v>
      </c>
      <c r="B15" s="4" t="s">
        <v>35</v>
      </c>
      <c r="C15" s="3" t="str">
        <f>'[1]Протокол ШЭ ВОШ по предмету'!F3</f>
        <v xml:space="preserve">м </v>
      </c>
      <c r="D15" s="3" t="str">
        <f>'[1]Протокол ШЭ ВОШ по предмету'!G3</f>
        <v>нет</v>
      </c>
      <c r="E15" s="3">
        <f>'[1]Протокол ШЭ ВОШ по предмету'!H3</f>
        <v>7</v>
      </c>
      <c r="F15" s="3">
        <f>'[1]Протокол ШЭ ВОШ по предмету'!I3</f>
        <v>7</v>
      </c>
      <c r="G15" s="3">
        <f>'[1]Протокол ШЭ ВОШ по предмету'!J3</f>
        <v>113</v>
      </c>
      <c r="H15" s="3">
        <f>'[1]Протокол ШЭ ВОШ по предмету'!K3</f>
        <v>150</v>
      </c>
      <c r="I15" s="3" t="str">
        <f>'[1]Протокол ШЭ ВОШ по предмету'!L3</f>
        <v>победитель</v>
      </c>
      <c r="J15" s="3" t="str">
        <f>'[1]Протокол ШЭ ВОШ по предмету'!M3</f>
        <v>да</v>
      </c>
      <c r="K15" t="str">
        <f>'[1]Протокол ШЭ ВОШ по предмету'!N3</f>
        <v>Валеева Гульфия Гайсовна</v>
      </c>
      <c r="L15" s="3" t="s">
        <v>16</v>
      </c>
    </row>
    <row r="16" spans="1:12" x14ac:dyDescent="0.25">
      <c r="A16">
        <v>15</v>
      </c>
      <c r="B16" s="4" t="s">
        <v>36</v>
      </c>
      <c r="C16" s="3" t="str">
        <f>'[1]Протокол ШЭ ВОШ по предмету'!F4</f>
        <v>ж</v>
      </c>
      <c r="D16" s="3" t="str">
        <f>'[1]Протокол ШЭ ВОШ по предмету'!G4</f>
        <v>нет</v>
      </c>
      <c r="E16" s="3">
        <f>'[1]Протокол ШЭ ВОШ по предмету'!H4</f>
        <v>6</v>
      </c>
      <c r="F16" s="3">
        <f>'[1]Протокол ШЭ ВОШ по предмету'!I4</f>
        <v>6</v>
      </c>
      <c r="G16" s="3">
        <f>'[1]Протокол ШЭ ВОШ по предмету'!J4</f>
        <v>34</v>
      </c>
      <c r="H16" s="3">
        <f>'[1]Протокол ШЭ ВОШ по предмету'!K4</f>
        <v>50</v>
      </c>
      <c r="I16" s="3" t="str">
        <f>'[1]Протокол ШЭ ВОШ по предмету'!L4</f>
        <v>призер</v>
      </c>
      <c r="J16" s="3" t="str">
        <f>'[1]Протокол ШЭ ВОШ по предмету'!M4</f>
        <v>нет</v>
      </c>
      <c r="K16" t="str">
        <f>'[1]Протокол ШЭ ВОШ по предмету'!N4</f>
        <v>Валеева Гульфия Гайсовна</v>
      </c>
      <c r="L16" s="3" t="s">
        <v>16</v>
      </c>
    </row>
    <row r="17" spans="1:12" x14ac:dyDescent="0.25">
      <c r="A17">
        <v>16</v>
      </c>
      <c r="B17" s="4" t="s">
        <v>37</v>
      </c>
      <c r="C17" s="3" t="str">
        <f>'[1]Протокол ШЭ ВОШ по предмету'!F5</f>
        <v xml:space="preserve">м </v>
      </c>
      <c r="D17" s="3" t="str">
        <f>'[1]Протокол ШЭ ВОШ по предмету'!G5</f>
        <v>нет</v>
      </c>
      <c r="E17" s="3">
        <f>'[1]Протокол ШЭ ВОШ по предмету'!H5</f>
        <v>6</v>
      </c>
      <c r="F17" s="3">
        <f>'[1]Протокол ШЭ ВОШ по предмету'!I5</f>
        <v>6</v>
      </c>
      <c r="G17" s="3">
        <f>'[1]Протокол ШЭ ВОШ по предмету'!J5</f>
        <v>22</v>
      </c>
      <c r="H17" s="3">
        <f>'[1]Протокол ШЭ ВОШ по предмету'!K5</f>
        <v>50</v>
      </c>
      <c r="I17" s="3" t="str">
        <f>'[1]Протокол ШЭ ВОШ по предмету'!L5</f>
        <v>призер</v>
      </c>
      <c r="J17" s="3" t="str">
        <f>'[1]Протокол ШЭ ВОШ по предмету'!M5</f>
        <v>нет</v>
      </c>
      <c r="K17" t="str">
        <f>'[1]Протокол ШЭ ВОШ по предмету'!N5</f>
        <v>Валеева Гульфия Гайсовна</v>
      </c>
      <c r="L17" s="3" t="s">
        <v>16</v>
      </c>
    </row>
    <row r="18" spans="1:12" x14ac:dyDescent="0.25">
      <c r="A18">
        <v>17</v>
      </c>
      <c r="B18" s="4" t="s">
        <v>38</v>
      </c>
      <c r="C18" s="3" t="str">
        <f>'[1]Протокол ШЭ ВОШ по предмету'!F6</f>
        <v xml:space="preserve">м </v>
      </c>
      <c r="D18" s="3" t="str">
        <f>'[1]Протокол ШЭ ВОШ по предмету'!G6</f>
        <v>нет</v>
      </c>
      <c r="E18" s="3">
        <f>'[1]Протокол ШЭ ВОШ по предмету'!H6</f>
        <v>5</v>
      </c>
      <c r="F18" s="3">
        <f>'[1]Протокол ШЭ ВОШ по предмету'!I6</f>
        <v>5</v>
      </c>
      <c r="G18" s="3">
        <f>'[1]Протокол ШЭ ВОШ по предмету'!J6</f>
        <v>16</v>
      </c>
      <c r="H18" s="3">
        <f>'[1]Протокол ШЭ ВОШ по предмету'!K6</f>
        <v>50</v>
      </c>
      <c r="I18" s="3" t="str">
        <f>'[1]Протокол ШЭ ВОШ по предмету'!L6</f>
        <v>участник</v>
      </c>
      <c r="J18" s="3" t="str">
        <f>'[1]Протокол ШЭ ВОШ по предмету'!M6</f>
        <v>нет</v>
      </c>
      <c r="K18" t="str">
        <f>'[1]Протокол ШЭ ВОШ по предмету'!N6</f>
        <v>Валеева Гульфия Гайсовна</v>
      </c>
      <c r="L18" s="3" t="s">
        <v>16</v>
      </c>
    </row>
    <row r="19" spans="1:12" x14ac:dyDescent="0.25">
      <c r="A19">
        <v>18</v>
      </c>
      <c r="B19" s="4" t="s">
        <v>39</v>
      </c>
      <c r="C19" s="3" t="str">
        <f>'[1]Протокол ШЭ ВОШ по предмету'!F7</f>
        <v xml:space="preserve">м </v>
      </c>
      <c r="D19" s="3" t="str">
        <f>'[1]Протокол ШЭ ВОШ по предмету'!G7</f>
        <v>нет</v>
      </c>
      <c r="E19" s="3">
        <f>'[1]Протокол ШЭ ВОШ по предмету'!H7</f>
        <v>7</v>
      </c>
      <c r="F19" s="3">
        <f>'[1]Протокол ШЭ ВОШ по предмету'!I7</f>
        <v>7</v>
      </c>
      <c r="G19" s="3">
        <f>'[1]Протокол ШЭ ВОШ по предмету'!J7</f>
        <v>60</v>
      </c>
      <c r="H19" s="3">
        <f>'[1]Протокол ШЭ ВОШ по предмету'!K7</f>
        <v>150</v>
      </c>
      <c r="I19" s="3" t="str">
        <f>'[1]Протокол ШЭ ВОШ по предмету'!L7</f>
        <v>участник</v>
      </c>
      <c r="J19" s="3" t="str">
        <f>'[1]Протокол ШЭ ВОШ по предмету'!M7</f>
        <v>нет</v>
      </c>
      <c r="K19" t="str">
        <f>'[1]Протокол ШЭ ВОШ по предмету'!N7</f>
        <v>Валеева Гульфия Гайсовна</v>
      </c>
      <c r="L19" s="3" t="s">
        <v>16</v>
      </c>
    </row>
    <row r="20" spans="1:12" x14ac:dyDescent="0.25">
      <c r="A20">
        <v>19</v>
      </c>
      <c r="B20" s="4" t="s">
        <v>40</v>
      </c>
      <c r="C20" s="3" t="str">
        <f>'[1]Протокол ШЭ ВОШ по предмету'!F8</f>
        <v xml:space="preserve">м </v>
      </c>
      <c r="D20" s="3" t="str">
        <f>'[1]Протокол ШЭ ВОШ по предмету'!G8</f>
        <v>нет</v>
      </c>
      <c r="E20" s="3">
        <f>'[1]Протокол ШЭ ВОШ по предмету'!H8</f>
        <v>8</v>
      </c>
      <c r="F20" s="3">
        <f>'[1]Протокол ШЭ ВОШ по предмету'!I8</f>
        <v>8</v>
      </c>
      <c r="G20" s="3">
        <f>'[1]Протокол ШЭ ВОШ по предмету'!J8</f>
        <v>75</v>
      </c>
      <c r="H20" s="3">
        <f>'[1]Протокол ШЭ ВОШ по предмету'!K8</f>
        <v>150</v>
      </c>
      <c r="I20" s="3" t="str">
        <f>'[1]Протокол ШЭ ВОШ по предмету'!L8</f>
        <v>призер</v>
      </c>
      <c r="J20" s="3" t="str">
        <f>'[1]Протокол ШЭ ВОШ по предмету'!M8</f>
        <v>нет</v>
      </c>
      <c r="K20" t="str">
        <f>'[1]Протокол ШЭ ВОШ по предмету'!N8</f>
        <v>Валеева Гульфия Гайсовна</v>
      </c>
      <c r="L20" s="3" t="s">
        <v>16</v>
      </c>
    </row>
    <row r="21" spans="1:12" x14ac:dyDescent="0.25">
      <c r="A21">
        <v>20</v>
      </c>
      <c r="B21" s="4" t="s">
        <v>41</v>
      </c>
      <c r="C21" s="3" t="str">
        <f>'[1]Протокол ШЭ ВОШ по предмету'!F9</f>
        <v>ж</v>
      </c>
      <c r="D21" s="3" t="str">
        <f>'[1]Протокол ШЭ ВОШ по предмету'!G9</f>
        <v>нет</v>
      </c>
      <c r="E21" s="3">
        <f>'[1]Протокол ШЭ ВОШ по предмету'!H9</f>
        <v>8</v>
      </c>
      <c r="F21" s="3">
        <f>'[1]Протокол ШЭ ВОШ по предмету'!I9</f>
        <v>8</v>
      </c>
      <c r="G21" s="3">
        <f>'[1]Протокол ШЭ ВОШ по предмету'!J9</f>
        <v>58</v>
      </c>
      <c r="H21" s="3">
        <f>'[1]Протокол ШЭ ВОШ по предмету'!K9</f>
        <v>150</v>
      </c>
      <c r="I21" s="3" t="str">
        <f>'[1]Протокол ШЭ ВОШ по предмету'!L9</f>
        <v>участник</v>
      </c>
      <c r="J21" s="3" t="str">
        <f>'[1]Протокол ШЭ ВОШ по предмету'!M9</f>
        <v>нет</v>
      </c>
      <c r="K21" t="str">
        <f>'[1]Протокол ШЭ ВОШ по предмету'!N9</f>
        <v>Валеева Гульфия Гайсовна</v>
      </c>
      <c r="L21" s="3" t="s">
        <v>16</v>
      </c>
    </row>
    <row r="22" spans="1:12" x14ac:dyDescent="0.25">
      <c r="A22">
        <v>21</v>
      </c>
      <c r="B22" s="4" t="s">
        <v>42</v>
      </c>
      <c r="C22" s="3" t="str">
        <f>'[1]Протокол ШЭ ВОШ по предмету'!F10</f>
        <v>ж</v>
      </c>
      <c r="D22" s="3" t="str">
        <f>'[1]Протокол ШЭ ВОШ по предмету'!G10</f>
        <v>нет</v>
      </c>
      <c r="E22" s="3">
        <f>'[1]Протокол ШЭ ВОШ по предмету'!H10</f>
        <v>10</v>
      </c>
      <c r="F22" s="3">
        <f>'[1]Протокол ШЭ ВОШ по предмету'!I10</f>
        <v>10</v>
      </c>
      <c r="G22" s="3">
        <f>'[1]Протокол ШЭ ВОШ по предмету'!J10</f>
        <v>114</v>
      </c>
      <c r="H22" s="3">
        <f>'[1]Протокол ШЭ ВОШ по предмету'!K10</f>
        <v>150</v>
      </c>
      <c r="I22" s="3" t="str">
        <f>'[1]Протокол ШЭ ВОШ по предмету'!L10</f>
        <v>победитель</v>
      </c>
      <c r="J22" s="3" t="str">
        <f>'[1]Протокол ШЭ ВОШ по предмету'!M10</f>
        <v>да</v>
      </c>
      <c r="K22" t="str">
        <f>'[1]Протокол ШЭ ВОШ по предмету'!N10</f>
        <v>Валеева Гульфия Гайсовна</v>
      </c>
      <c r="L22" s="3" t="s">
        <v>16</v>
      </c>
    </row>
    <row r="23" spans="1:12" x14ac:dyDescent="0.25">
      <c r="A23">
        <v>22</v>
      </c>
      <c r="B23" s="4" t="s">
        <v>43</v>
      </c>
      <c r="C23" s="3" t="str">
        <f>'[1]Протокол ШЭ ВОШ по предмету'!F11</f>
        <v>ж</v>
      </c>
      <c r="D23" s="3" t="str">
        <f>'[1]Протокол ШЭ ВОШ по предмету'!G11</f>
        <v>нет</v>
      </c>
      <c r="E23" s="3">
        <f>'[1]Протокол ШЭ ВОШ по предмету'!H11</f>
        <v>8</v>
      </c>
      <c r="F23" s="3">
        <f>'[1]Протокол ШЭ ВОШ по предмету'!I11</f>
        <v>8</v>
      </c>
      <c r="G23" s="3">
        <f>'[1]Протокол ШЭ ВОШ по предмету'!J11</f>
        <v>64</v>
      </c>
      <c r="H23" s="3">
        <f>'[1]Протокол ШЭ ВОШ по предмету'!K11</f>
        <v>150</v>
      </c>
      <c r="I23" s="3" t="str">
        <f>'[1]Протокол ШЭ ВОШ по предмету'!L11</f>
        <v>участник</v>
      </c>
      <c r="J23" s="3" t="str">
        <f>'[1]Протокол ШЭ ВОШ по предмету'!M11</f>
        <v>нет</v>
      </c>
      <c r="K23" t="str">
        <f>'[1]Протокол ШЭ ВОШ по предмету'!N11</f>
        <v>Валеева Гульфия Гайсовна</v>
      </c>
      <c r="L23" s="3" t="s">
        <v>16</v>
      </c>
    </row>
    <row r="24" spans="1:12" x14ac:dyDescent="0.25">
      <c r="A24">
        <v>23</v>
      </c>
      <c r="B24" s="4" t="s">
        <v>44</v>
      </c>
      <c r="C24" s="3" t="str">
        <f>'[1]Протокол ШЭ ВОШ по предмету'!F12</f>
        <v xml:space="preserve">м </v>
      </c>
      <c r="D24" s="3" t="str">
        <f>'[1]Протокол ШЭ ВОШ по предмету'!G12</f>
        <v>нет</v>
      </c>
      <c r="E24" s="3">
        <f>'[1]Протокол ШЭ ВОШ по предмету'!H12</f>
        <v>8</v>
      </c>
      <c r="F24" s="3">
        <f>'[1]Протокол ШЭ ВОШ по предмету'!I12</f>
        <v>8</v>
      </c>
      <c r="G24" s="3">
        <f>'[1]Протокол ШЭ ВОШ по предмету'!J12</f>
        <v>61</v>
      </c>
      <c r="H24" s="3">
        <f>'[1]Протокол ШЭ ВОШ по предмету'!K12</f>
        <v>150</v>
      </c>
      <c r="I24" s="3" t="str">
        <f>'[1]Протокол ШЭ ВОШ по предмету'!L12</f>
        <v>участник</v>
      </c>
      <c r="J24" s="3" t="str">
        <f>'[1]Протокол ШЭ ВОШ по предмету'!M12</f>
        <v>нет</v>
      </c>
      <c r="K24" t="str">
        <f>'[1]Протокол ШЭ ВОШ по предмету'!N12</f>
        <v>Валеева Гульфия Гайсовна</v>
      </c>
      <c r="L24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2021-11-03T06:05:38Z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