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ahrf\OneDrive\Рабочий стол\"/>
    </mc:Choice>
  </mc:AlternateContent>
  <xr:revisionPtr revIDLastSave="0" documentId="13_ncr:1_{4498CAA3-E9A9-4F2E-892E-46FEDC2574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L234" i="1" l="1"/>
  <c r="F234" i="1"/>
  <c r="G234" i="1"/>
  <c r="J234" i="1"/>
  <c r="I234" i="1"/>
  <c r="H234" i="1"/>
</calcChain>
</file>

<file path=xl/sharedStrings.xml><?xml version="1.0" encoding="utf-8"?>
<sst xmlns="http://schemas.openxmlformats.org/spreadsheetml/2006/main" count="281" uniqueCount="75">
  <si>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</si>
  <si>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</si>
  <si>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</si>
  <si>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</si>
  <si>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</si>
  <si>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</si>
  <si>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</si>
  <si>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</si>
  <si>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</si>
  <si>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</si>
  <si>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</si>
  <si>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</si>
  <si>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</si>
  <si>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</si>
  <si>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</si>
  <si>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</si>
  <si>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</si>
  <si>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</si>
  <si>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</si>
  <si>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</si>
  <si>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</si>
  <si>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</si>
  <si>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</si>
  <si>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</si>
  <si>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</si>
  <si>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</si>
  <si>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</si>
  <si>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</si>
  <si>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</si>
  <si>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</si>
  <si>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</si>
  <si>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</si>
  <si>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</si>
  <si>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</si>
  <si>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</si>
  <si>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</si>
  <si>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</si>
  <si>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</si>
  <si>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</si>
  <si>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</si>
  <si>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ржаной</t>
  </si>
  <si>
    <t>пшеничный</t>
  </si>
  <si>
    <t>компот из сухофруктов (75С)</t>
  </si>
  <si>
    <t>котлета из мяса птицы с макаронными изделиями отварными, с маслом сливочным</t>
  </si>
  <si>
    <t>доп.гарнир</t>
  </si>
  <si>
    <t>икра кабачковая</t>
  </si>
  <si>
    <t>сыр порционно</t>
  </si>
  <si>
    <t>гуляш из говядины, каша гречневая рассыпчатая</t>
  </si>
  <si>
    <t>чай с сахаром, с лимоном</t>
  </si>
  <si>
    <t>птица запеченная, пюре картофельное с маслом сливочным</t>
  </si>
  <si>
    <t>свекла отварная дольками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</si>
  <si>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</si>
  <si>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</si>
  <si>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</si>
  <si>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жаркое по-домашнему с индейкой</t>
  </si>
  <si>
    <t>салат из сквашенной капусты</t>
  </si>
  <si>
    <t>напиток из свежих фруктов (75С)</t>
  </si>
  <si>
    <t>биточки рыбные с рисом отварным рассыпчатым, с маслом сливочным</t>
  </si>
  <si>
    <t>кукуруза к/с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</si>
  <si>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</si>
  <si>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</si>
  <si>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</si>
  <si>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плов из говядины с рисовой крупой</t>
  </si>
  <si>
    <t>чай с сахаром</t>
  </si>
  <si>
    <t>котлета из мяса птицы с макаронныи изделиями отварными, с маслом сливочным</t>
  </si>
  <si>
    <t>салат из зеленого горошка к/с</t>
  </si>
  <si>
    <t>плоды и ягоды свежие (апельсин)</t>
  </si>
  <si>
    <t>овощи тушенные с мясом</t>
  </si>
  <si>
    <t>котлеты "Аппетитные" с кашей гречневой рассыпчатой с маслом сливочным</t>
  </si>
  <si>
    <t>рыба, тушенная в томате с овощами, пюре картофельное</t>
  </si>
  <si>
    <t>салат из свеклы с сыром</t>
  </si>
  <si>
    <t>какао с молоком</t>
  </si>
  <si>
    <t>салат из отварной свеклы с яблоками</t>
  </si>
  <si>
    <t>МБОУ "СОШ №3"</t>
  </si>
  <si>
    <t>Г.Г. Назмуддинов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</si>
</sst>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4" borderId="26" xfId="0" applyFill="1" applyBorder="1" applyProtection="1">
      <protection locked="0"/>
    </xf>
    <xf numFmtId="0" fontId="0" fillId="4" borderId="27" xfId="0" applyFill="1" applyBorder="1" applyProtection="1">
      <protection locked="0"/>
    </xf>
    <xf numFmtId="0" fontId="0" fillId="0" borderId="28" xfId="0" applyBorder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44" sqref="I24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73</v>
      </c>
      <c r="D1" s="56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74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/>
      <c r="L6" s="40"/>
    </row>
    <row r="7" spans="1:12" ht="15" x14ac:dyDescent="0.25">
      <c r="A7" s="23"/>
      <c r="B7" s="15"/>
      <c r="C7" s="11"/>
      <c r="D7" s="6" t="s">
        <v>44</v>
      </c>
      <c r="E7" s="42" t="s">
        <v>45</v>
      </c>
      <c r="F7" s="43">
        <v>60</v>
      </c>
      <c r="G7" s="43">
        <v>0.64</v>
      </c>
      <c r="H7" s="43">
        <v>3.31</v>
      </c>
      <c r="I7" s="43">
        <v>5.03</v>
      </c>
      <c r="J7" s="43">
        <v>50.28</v>
      </c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0.66</v>
      </c>
      <c r="H8" s="43">
        <v>0.09</v>
      </c>
      <c r="I8" s="43">
        <v>22.03</v>
      </c>
      <c r="J8" s="43">
        <v>92.8</v>
      </c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14.73</v>
      </c>
      <c r="H13" s="19">
        <f t="shared" si="0"/>
        <v>16.220000000000002</v>
      </c>
      <c r="I13" s="19">
        <f t="shared" si="0"/>
        <v>70.260000000000005</v>
      </c>
      <c r="J13" s="19">
        <f t="shared" si="0"/>
        <v>492.43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520</v>
      </c>
      <c r="G24" s="32">
        <f t="shared" ref="G24:J24" si="4">G13+G23</f>
        <v>14.73</v>
      </c>
      <c r="H24" s="32">
        <f t="shared" si="4"/>
        <v>16.220000000000002</v>
      </c>
      <c r="I24" s="32">
        <f t="shared" si="4"/>
        <v>70.260000000000005</v>
      </c>
      <c r="J24" s="32">
        <f t="shared" si="4"/>
        <v>492.43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250</v>
      </c>
      <c r="G25" s="40">
        <v>14.16</v>
      </c>
      <c r="H25" s="40">
        <v>17.079999999999998</v>
      </c>
      <c r="I25" s="40">
        <v>50.02</v>
      </c>
      <c r="J25" s="40">
        <v>435</v>
      </c>
      <c r="K25" s="41"/>
      <c r="L25" s="40"/>
    </row>
    <row r="26" spans="1:12" ht="15" x14ac:dyDescent="0.25">
      <c r="A26" s="14"/>
      <c r="B26" s="15"/>
      <c r="C26" s="11"/>
      <c r="D26" s="6" t="s">
        <v>26</v>
      </c>
      <c r="E26" s="42" t="s">
        <v>46</v>
      </c>
      <c r="F26" s="43">
        <v>10</v>
      </c>
      <c r="G26" s="43">
        <v>2.63</v>
      </c>
      <c r="H26" s="43">
        <v>2.66</v>
      </c>
      <c r="I26" s="43">
        <v>0</v>
      </c>
      <c r="J26" s="43">
        <v>34.33</v>
      </c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0.11</v>
      </c>
      <c r="H27" s="43">
        <v>0.02</v>
      </c>
      <c r="I27" s="43">
        <v>10.15</v>
      </c>
      <c r="J27" s="43">
        <v>41.32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50</v>
      </c>
      <c r="G28" s="43">
        <v>3.3</v>
      </c>
      <c r="H28" s="43">
        <v>0.6</v>
      </c>
      <c r="I28" s="43">
        <v>19.8</v>
      </c>
      <c r="J28" s="43">
        <v>99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20.2</v>
      </c>
      <c r="H32" s="19">
        <f t="shared" ref="H32" si="7">SUM(H25:H31)</f>
        <v>20.36</v>
      </c>
      <c r="I32" s="19">
        <f t="shared" ref="I32" si="8">SUM(I25:I31)</f>
        <v>79.97</v>
      </c>
      <c r="J32" s="19">
        <f t="shared" ref="J32:L32" si="9">SUM(J25:J31)</f>
        <v>609.65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510</v>
      </c>
      <c r="G43" s="32">
        <f t="shared" ref="G43" si="14">G32+G42</f>
        <v>20.2</v>
      </c>
      <c r="H43" s="32">
        <f t="shared" ref="H43" si="15">H32+H42</f>
        <v>20.36</v>
      </c>
      <c r="I43" s="32">
        <f t="shared" ref="I43" si="16">I32+I42</f>
        <v>79.97</v>
      </c>
      <c r="J43" s="32">
        <f t="shared" ref="J43:L43" si="17">J32+J42</f>
        <v>609.65</v>
      </c>
      <c r="K43" s="32"/>
      <c r="L43" s="32">
        <f t="shared" si="17"/>
        <v>0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253</v>
      </c>
      <c r="G44" s="40">
        <v>13.5</v>
      </c>
      <c r="H44" s="40">
        <v>18.68</v>
      </c>
      <c r="I44" s="40">
        <v>29.12</v>
      </c>
      <c r="J44" s="40">
        <v>342.45</v>
      </c>
      <c r="K44" s="41"/>
      <c r="L44" s="40"/>
    </row>
    <row r="45" spans="1:12" ht="15" x14ac:dyDescent="0.25">
      <c r="A45" s="23"/>
      <c r="B45" s="15"/>
      <c r="C45" s="11"/>
      <c r="D45" s="6" t="s">
        <v>44</v>
      </c>
      <c r="E45" s="42" t="s">
        <v>50</v>
      </c>
      <c r="F45" s="43">
        <v>60</v>
      </c>
      <c r="G45" s="43">
        <v>1.08</v>
      </c>
      <c r="H45" s="43">
        <v>0.06</v>
      </c>
      <c r="I45" s="43">
        <v>5.88</v>
      </c>
      <c r="J45" s="43">
        <v>28.8</v>
      </c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0.66</v>
      </c>
      <c r="H46" s="43">
        <v>0.09</v>
      </c>
      <c r="I46" s="43">
        <v>22.03</v>
      </c>
      <c r="J46" s="43">
        <v>92.8</v>
      </c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40</v>
      </c>
      <c r="G47" s="43">
        <v>2.64</v>
      </c>
      <c r="H47" s="43">
        <v>0.48</v>
      </c>
      <c r="I47" s="43">
        <v>15.84</v>
      </c>
      <c r="J47" s="43">
        <v>79.2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23</v>
      </c>
      <c r="E49" s="42" t="s">
        <v>41</v>
      </c>
      <c r="F49" s="43">
        <v>30</v>
      </c>
      <c r="G49" s="43">
        <v>2.2799999999999998</v>
      </c>
      <c r="H49" s="43">
        <v>0.24</v>
      </c>
      <c r="I49" s="43">
        <v>14.76</v>
      </c>
      <c r="J49" s="43">
        <v>70.5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583</v>
      </c>
      <c r="G51" s="19">
        <f t="shared" ref="G51" si="18">SUM(G44:G50)</f>
        <v>20.16</v>
      </c>
      <c r="H51" s="19">
        <f t="shared" ref="H51" si="19">SUM(H44:H50)</f>
        <v>19.549999999999997</v>
      </c>
      <c r="I51" s="19">
        <f t="shared" ref="I51" si="20">SUM(I44:I50)</f>
        <v>87.63000000000001</v>
      </c>
      <c r="J51" s="19">
        <f t="shared" ref="J51:L51" si="21">SUM(J44:J50)</f>
        <v>613.75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583</v>
      </c>
      <c r="G62" s="32">
        <f t="shared" ref="G62" si="26">G51+G61</f>
        <v>20.16</v>
      </c>
      <c r="H62" s="32">
        <f t="shared" ref="H62" si="27">H51+H61</f>
        <v>19.549999999999997</v>
      </c>
      <c r="I62" s="32">
        <f t="shared" ref="I62" si="28">I51+I61</f>
        <v>87.63000000000001</v>
      </c>
      <c r="J62" s="32">
        <f t="shared" ref="J62:L62" si="29">J51+J61</f>
        <v>613.75</v>
      </c>
      <c r="K62" s="32"/>
      <c r="L62" s="32">
        <f t="shared" si="29"/>
        <v>0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215</v>
      </c>
      <c r="G63" s="40">
        <v>10.55</v>
      </c>
      <c r="H63" s="40">
        <v>11.85</v>
      </c>
      <c r="I63" s="40">
        <v>39.4</v>
      </c>
      <c r="J63" s="40">
        <v>324.45</v>
      </c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3.2</v>
      </c>
      <c r="H65" s="43">
        <v>2.7</v>
      </c>
      <c r="I65" s="43">
        <v>6</v>
      </c>
      <c r="J65" s="43">
        <v>60.7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40</v>
      </c>
      <c r="F66" s="43">
        <v>30</v>
      </c>
      <c r="G66" s="43">
        <v>1.98</v>
      </c>
      <c r="H66" s="43">
        <v>0.36</v>
      </c>
      <c r="I66" s="43">
        <v>11.88</v>
      </c>
      <c r="J66" s="43">
        <v>59.4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 t="s">
        <v>51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545</v>
      </c>
      <c r="G70" s="19">
        <f t="shared" ref="G70" si="30">SUM(G63:G69)</f>
        <v>16.13</v>
      </c>
      <c r="H70" s="19">
        <f t="shared" ref="H70" si="31">SUM(H63:H69)</f>
        <v>15.31</v>
      </c>
      <c r="I70" s="19">
        <f t="shared" ref="I70" si="32">SUM(I63:I69)</f>
        <v>67.08</v>
      </c>
      <c r="J70" s="19">
        <f t="shared" ref="J70:L70" si="33">SUM(J63:J69)</f>
        <v>491.54999999999995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545</v>
      </c>
      <c r="G81" s="32">
        <f t="shared" ref="G81" si="38">G70+G80</f>
        <v>16.13</v>
      </c>
      <c r="H81" s="32">
        <f t="shared" ref="H81" si="39">H70+H80</f>
        <v>15.31</v>
      </c>
      <c r="I81" s="32">
        <f t="shared" ref="I81" si="40">I70+I80</f>
        <v>67.08</v>
      </c>
      <c r="J81" s="32">
        <f t="shared" ref="J81:L81" si="41">J70+J80</f>
        <v>491.54999999999995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200</v>
      </c>
      <c r="G82" s="40">
        <v>15.33</v>
      </c>
      <c r="H82" s="40">
        <v>16.989999999999998</v>
      </c>
      <c r="I82" s="40">
        <v>31.77</v>
      </c>
      <c r="J82" s="40">
        <v>335.2</v>
      </c>
      <c r="K82" s="41"/>
      <c r="L82" s="40"/>
    </row>
    <row r="83" spans="1:12" ht="15" x14ac:dyDescent="0.25">
      <c r="A83" s="23"/>
      <c r="B83" s="15"/>
      <c r="C83" s="11"/>
      <c r="D83" s="6" t="s">
        <v>44</v>
      </c>
      <c r="E83" s="42" t="s">
        <v>55</v>
      </c>
      <c r="F83" s="43">
        <v>60</v>
      </c>
      <c r="G83" s="43">
        <v>1.02</v>
      </c>
      <c r="H83" s="43">
        <v>3</v>
      </c>
      <c r="I83" s="43">
        <v>5.07</v>
      </c>
      <c r="J83" s="43">
        <v>51.42</v>
      </c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56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23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20.11</v>
      </c>
      <c r="H89" s="19">
        <f t="shared" ref="H89" si="43">SUM(H82:H88)</f>
        <v>20.52</v>
      </c>
      <c r="I89" s="19">
        <f t="shared" ref="I89" si="44">SUM(I82:I88)</f>
        <v>80.44</v>
      </c>
      <c r="J89" s="19">
        <f t="shared" ref="J89:L89" si="45">SUM(J82:J88)</f>
        <v>595.87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505</v>
      </c>
      <c r="G100" s="32">
        <f t="shared" ref="G100" si="50">G89+G99</f>
        <v>20.11</v>
      </c>
      <c r="H100" s="32">
        <f t="shared" ref="H100" si="51">H89+H99</f>
        <v>20.52</v>
      </c>
      <c r="I100" s="32">
        <f t="shared" ref="I100" si="52">I89+I99</f>
        <v>80.44</v>
      </c>
      <c r="J100" s="32">
        <f t="shared" ref="J100:L100" si="53">J89+J99</f>
        <v>595.87</v>
      </c>
      <c r="K100" s="32"/>
      <c r="L100" s="32">
        <f t="shared" si="53"/>
        <v>0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57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/>
      <c r="L101" s="40"/>
    </row>
    <row r="102" spans="1:12" ht="15" x14ac:dyDescent="0.25">
      <c r="A102" s="23"/>
      <c r="B102" s="15"/>
      <c r="C102" s="11"/>
      <c r="D102" s="6" t="s">
        <v>44</v>
      </c>
      <c r="E102" s="42" t="s">
        <v>58</v>
      </c>
      <c r="F102" s="43">
        <v>60</v>
      </c>
      <c r="G102" s="43">
        <v>0.46</v>
      </c>
      <c r="H102" s="43">
        <v>2.4500000000000002</v>
      </c>
      <c r="I102" s="43">
        <v>2.41</v>
      </c>
      <c r="J102" s="43">
        <v>29.79</v>
      </c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40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15.159999999999998</v>
      </c>
      <c r="I108" s="19">
        <f t="shared" si="54"/>
        <v>69.900000000000006</v>
      </c>
      <c r="J108" s="19">
        <f t="shared" si="54"/>
        <v>457.66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3" t="s">
        <v>4</v>
      </c>
      <c r="D119" s="54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15.159999999999998</v>
      </c>
      <c r="I119" s="32">
        <f t="shared" si="58"/>
        <v>69.900000000000006</v>
      </c>
      <c r="J119" s="32">
        <f t="shared" si="58"/>
        <v>457.66</v>
      </c>
      <c r="K119" s="32"/>
      <c r="L119" s="32">
        <f t="shared" ref="L119" si="59">L108+L118</f>
        <v>0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59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60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40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0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3" t="s">
        <v>4</v>
      </c>
      <c r="D138" s="54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0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69</v>
      </c>
      <c r="F139" s="40">
        <v>253</v>
      </c>
      <c r="G139" s="40">
        <v>12.13</v>
      </c>
      <c r="H139" s="40">
        <v>12.34</v>
      </c>
      <c r="I139" s="40">
        <v>24.27</v>
      </c>
      <c r="J139" s="40">
        <v>255.45</v>
      </c>
      <c r="K139" s="41"/>
      <c r="L139" s="40"/>
    </row>
    <row r="140" spans="1:12" ht="15" x14ac:dyDescent="0.25">
      <c r="A140" s="23"/>
      <c r="B140" s="15"/>
      <c r="C140" s="11"/>
      <c r="D140" s="6" t="s">
        <v>44</v>
      </c>
      <c r="E140" s="42" t="s">
        <v>70</v>
      </c>
      <c r="F140" s="43">
        <v>60</v>
      </c>
      <c r="G140" s="43">
        <v>1.84</v>
      </c>
      <c r="H140" s="43">
        <v>3.74</v>
      </c>
      <c r="I140" s="43">
        <v>9.7799999999999994</v>
      </c>
      <c r="J140" s="43">
        <v>78.42</v>
      </c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61</v>
      </c>
      <c r="F141" s="43">
        <v>200</v>
      </c>
      <c r="G141" s="43">
        <v>0.16</v>
      </c>
      <c r="H141" s="43">
        <v>0.1</v>
      </c>
      <c r="I141" s="43">
        <v>17.899999999999999</v>
      </c>
      <c r="J141" s="43">
        <v>74.599999999999994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40</v>
      </c>
      <c r="F142" s="43">
        <v>30</v>
      </c>
      <c r="G142" s="43">
        <v>1.98</v>
      </c>
      <c r="H142" s="43">
        <v>0.36</v>
      </c>
      <c r="I142" s="43">
        <v>11.88</v>
      </c>
      <c r="J142" s="43">
        <v>59.4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543</v>
      </c>
      <c r="G146" s="19">
        <f t="shared" ref="G146:J146" si="68">SUM(G139:G145)</f>
        <v>16.11</v>
      </c>
      <c r="H146" s="19">
        <f t="shared" si="68"/>
        <v>16.54</v>
      </c>
      <c r="I146" s="19">
        <f t="shared" si="68"/>
        <v>63.83</v>
      </c>
      <c r="J146" s="19">
        <f t="shared" si="68"/>
        <v>467.87</v>
      </c>
      <c r="K146" s="25"/>
      <c r="L146" s="19">
        <f t="shared" ref="L146" si="69">SUM(L139:L145)</f>
        <v>0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3" t="s">
        <v>4</v>
      </c>
      <c r="D157" s="54"/>
      <c r="E157" s="31"/>
      <c r="F157" s="32">
        <f>F146+F156</f>
        <v>543</v>
      </c>
      <c r="G157" s="32">
        <f t="shared" ref="G157" si="72">G146+G156</f>
        <v>16.11</v>
      </c>
      <c r="H157" s="32">
        <f t="shared" ref="H157" si="73">H146+H156</f>
        <v>16.54</v>
      </c>
      <c r="I157" s="32">
        <f t="shared" ref="I157" si="74">I146+I156</f>
        <v>63.83</v>
      </c>
      <c r="J157" s="32">
        <f t="shared" ref="J157:L157" si="75">J146+J156</f>
        <v>467.87</v>
      </c>
      <c r="K157" s="32"/>
      <c r="L157" s="32">
        <f t="shared" si="75"/>
        <v>0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62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63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51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5" x14ac:dyDescent="0.25">
      <c r="A163" s="23"/>
      <c r="B163" s="15"/>
      <c r="C163" s="11"/>
      <c r="D163" s="6" t="s">
        <v>23</v>
      </c>
      <c r="E163" s="42" t="s">
        <v>40</v>
      </c>
      <c r="F163" s="43">
        <v>20</v>
      </c>
      <c r="G163" s="43">
        <v>1.32</v>
      </c>
      <c r="H163" s="43">
        <v>0.24</v>
      </c>
      <c r="I163" s="43">
        <v>7.92</v>
      </c>
      <c r="J163" s="43">
        <v>39.6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0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3" t="s">
        <v>4</v>
      </c>
      <c r="D176" s="54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0</v>
      </c>
    </row>
    <row r="177" spans="1:12" ht="25.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64</v>
      </c>
      <c r="F177" s="40">
        <v>228</v>
      </c>
      <c r="G177" s="40">
        <v>11.43</v>
      </c>
      <c r="H177" s="40">
        <v>11.41</v>
      </c>
      <c r="I177" s="40">
        <v>31.29</v>
      </c>
      <c r="J177" s="40">
        <v>276.75</v>
      </c>
      <c r="K177" s="41"/>
      <c r="L177" s="40"/>
    </row>
    <row r="178" spans="1:12" ht="15" x14ac:dyDescent="0.25">
      <c r="A178" s="23"/>
      <c r="B178" s="15"/>
      <c r="C178" s="11"/>
      <c r="D178" s="6" t="s">
        <v>44</v>
      </c>
      <c r="E178" s="42" t="s">
        <v>65</v>
      </c>
      <c r="F178" s="43">
        <v>60</v>
      </c>
      <c r="G178" s="43">
        <v>1.0900000000000001</v>
      </c>
      <c r="H178" s="43">
        <v>1.31</v>
      </c>
      <c r="I178" s="43">
        <v>16.95</v>
      </c>
      <c r="J178" s="43">
        <v>60.16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71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513</v>
      </c>
      <c r="G184" s="19">
        <f t="shared" ref="G184:J184" si="84">SUM(G177:G183)</f>
        <v>16</v>
      </c>
      <c r="H184" s="19">
        <f t="shared" si="84"/>
        <v>16.46</v>
      </c>
      <c r="I184" s="19">
        <f t="shared" si="84"/>
        <v>68.14</v>
      </c>
      <c r="J184" s="19">
        <f t="shared" si="84"/>
        <v>474.26</v>
      </c>
      <c r="K184" s="25"/>
      <c r="L184" s="19">
        <f t="shared" ref="L184" si="85">SUM(L177:L183)</f>
        <v>0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3" t="s">
        <v>4</v>
      </c>
      <c r="D195" s="54"/>
      <c r="E195" s="31"/>
      <c r="F195" s="32">
        <f>F184+F194</f>
        <v>513</v>
      </c>
      <c r="G195" s="32">
        <f t="shared" ref="G195" si="88">G184+G194</f>
        <v>16</v>
      </c>
      <c r="H195" s="32">
        <f t="shared" ref="H195" si="89">H184+H194</f>
        <v>16.46</v>
      </c>
      <c r="I195" s="32">
        <f t="shared" ref="I195" si="90">I184+I194</f>
        <v>68.14</v>
      </c>
      <c r="J195" s="32">
        <f t="shared" ref="J195:L195" si="91">J184+J194</f>
        <v>474.26</v>
      </c>
      <c r="K195" s="32"/>
      <c r="L195" s="32">
        <f t="shared" si="91"/>
        <v>0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67</v>
      </c>
      <c r="F196" s="40">
        <v>200</v>
      </c>
      <c r="G196" s="40">
        <v>12.48</v>
      </c>
      <c r="H196" s="40">
        <v>15.68</v>
      </c>
      <c r="I196" s="40">
        <v>19.34</v>
      </c>
      <c r="J196" s="40">
        <v>271.5</v>
      </c>
      <c r="K196" s="41"/>
      <c r="L196" s="40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42</v>
      </c>
      <c r="F198" s="43">
        <v>200</v>
      </c>
      <c r="G198" s="43">
        <v>0.66</v>
      </c>
      <c r="H198" s="43">
        <v>0.09</v>
      </c>
      <c r="I198" s="43">
        <v>22.03</v>
      </c>
      <c r="J198" s="43">
        <v>92.8</v>
      </c>
      <c r="K198" s="44"/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40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 t="s">
        <v>66</v>
      </c>
      <c r="F200" s="43">
        <v>180</v>
      </c>
      <c r="G200" s="43">
        <v>1.62</v>
      </c>
      <c r="H200" s="43">
        <v>0.36</v>
      </c>
      <c r="I200" s="43">
        <v>14.58</v>
      </c>
      <c r="J200" s="43">
        <v>77.400000000000006</v>
      </c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481.30000000000007</v>
      </c>
      <c r="K203" s="25"/>
      <c r="L203" s="19">
        <f t="shared" ref="L203" si="93">SUM(L196:L202)</f>
        <v>0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3" t="s">
        <v>4</v>
      </c>
      <c r="D214" s="54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481.30000000000007</v>
      </c>
      <c r="K214" s="32"/>
      <c r="L214" s="32">
        <f t="shared" ref="L214" si="97">L203+L213</f>
        <v>0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68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/>
    </row>
    <row r="216" spans="1:12" ht="15" x14ac:dyDescent="0.25">
      <c r="A216" s="23"/>
      <c r="B216" s="15"/>
      <c r="C216" s="11"/>
      <c r="D216" s="6" t="s">
        <v>44</v>
      </c>
      <c r="E216" s="42" t="s">
        <v>72</v>
      </c>
      <c r="F216" s="43">
        <v>60</v>
      </c>
      <c r="G216" s="43">
        <v>0.65</v>
      </c>
      <c r="H216" s="43">
        <v>3.65</v>
      </c>
      <c r="I216" s="43">
        <v>6.72</v>
      </c>
      <c r="J216" s="43">
        <v>62.34</v>
      </c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63</v>
      </c>
      <c r="F217" s="43">
        <v>200</v>
      </c>
      <c r="G217" s="43">
        <v>7.0000000000000007E-2</v>
      </c>
      <c r="H217" s="43">
        <v>0.02</v>
      </c>
      <c r="I217" s="43">
        <v>10.01</v>
      </c>
      <c r="J217" s="43">
        <v>40</v>
      </c>
      <c r="K217" s="44"/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40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533</v>
      </c>
      <c r="G222" s="19">
        <f t="shared" ref="G222:J222" si="98">SUM(G215:G221)</f>
        <v>19.3</v>
      </c>
      <c r="H222" s="19">
        <f t="shared" si="98"/>
        <v>20.22</v>
      </c>
      <c r="I222" s="19">
        <f t="shared" si="98"/>
        <v>83.5</v>
      </c>
      <c r="J222" s="19">
        <f t="shared" si="98"/>
        <v>594.85</v>
      </c>
      <c r="K222" s="25"/>
      <c r="L222" s="19">
        <f t="shared" ref="L222" si="99">SUM(L215:L221)</f>
        <v>0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3" t="s">
        <v>4</v>
      </c>
      <c r="D233" s="54"/>
      <c r="E233" s="31"/>
      <c r="F233" s="32">
        <f>F222+F232</f>
        <v>533</v>
      </c>
      <c r="G233" s="32">
        <f t="shared" ref="G233:J233" si="102">G222+G232</f>
        <v>19.3</v>
      </c>
      <c r="H233" s="32">
        <f t="shared" si="102"/>
        <v>20.22</v>
      </c>
      <c r="I233" s="32">
        <f t="shared" si="102"/>
        <v>83.5</v>
      </c>
      <c r="J233" s="32">
        <f t="shared" si="102"/>
        <v>594.85</v>
      </c>
      <c r="K233" s="32"/>
      <c r="L233" s="32">
        <f t="shared" ref="L233" si="103">L222+L232</f>
        <v>0</v>
      </c>
    </row>
    <row r="234" spans="1:12" ht="13.9" customHeight="1" thickBot="1" x14ac:dyDescent="0.25">
      <c r="A234" s="27"/>
      <c r="B234" s="28"/>
      <c r="C234" s="50" t="s">
        <v>5</v>
      </c>
      <c r="D234" s="51"/>
      <c r="E234" s="52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17.896666666666668</v>
      </c>
      <c r="H234" s="34">
        <f t="shared" si="104"/>
        <v>17.991666666666667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74.499166666666667</v>
      </c>
      <c r="J234" s="34">
        <f t="shared" si="104"/>
        <v>535.97583333333341</v>
      </c>
      <c r="K234" s="34"/>
      <c r="L234" s="34" t="e">
        <f t="shared" si="104"/>
        <v>#DIV/0!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 Николоежка</cp:lastModifiedBy>
  <dcterms:created xsi:type="dcterms:W3CDTF">2022-05-16T14:23:56Z</dcterms:created>
  <dcterms:modified xsi:type="dcterms:W3CDTF">2026-04-23T07:29:49Z</dcterms:modified>
</cp:coreProperties>
</file>