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<sst xmlns="http://schemas.openxmlformats.org/spreadsheetml/2006/main" count="88" uniqueCount="70">
  <si>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</si>
  <si>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</si>
  <si>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</si>
  <si>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</si>
  <si>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</si>
  <si>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</si>
  <si>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</si>
  <si>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</si>
  <si>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</si>
  <si>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</si>
  <si>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</si>
  <si>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</si>
  <si>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</si>
  <si>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</si>
  <si>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</si>
  <si>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</si>
  <si>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</si>
  <si>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</si>
  <si>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</si>
  <si>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</si>
  <si>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</si>
  <si>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</si>
  <si>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</si>
  <si>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</si>
  <si>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</si>
  <si>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</si>
  <si>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</si>
  <si>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</si>
  <si>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пшенич молочная </t>
  </si>
  <si>
    <t xml:space="preserve">200/8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</si>
  <si>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</si>
  <si>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</si>
  <si>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</si>
  <si>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</si>
  <si>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кондит.изд.</t>
  </si>
  <si>
    <t xml:space="preserve">Кекс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</si>
  <si>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</si>
  <si>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</si>
  <si>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</si>
  <si>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</si>
  <si>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масло слив.</t>
  </si>
  <si>
    <t xml:space="preserve">Масло слив.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</si>
  <si>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</si>
  <si>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</si>
  <si>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</si>
  <si>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</si>
  <si>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</si>
  <si>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</si>
  <si>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</si>
  <si>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</si>
  <si>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</si>
  <si>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</si>
  <si>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</si>
  <si>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</si>
  <si>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Гуляш  из говядины</t>
  </si>
  <si>
    <t xml:space="preserve">напиток</t>
  </si>
  <si>
    <t xml:space="preserve">Компот из с/ф</t>
  </si>
  <si>
    <t xml:space="preserve">хлеб.черн.</t>
  </si>
  <si>
    <t xml:space="preserve">Хлеб "Дарницкий"</t>
  </si>
  <si>
    <t xml:space="preserve">Банан</t>
  </si>
  <si>
    <t xml:space="preserve">Полдник</t>
  </si>
  <si>
    <t xml:space="preserve">кисломол.</t>
  </si>
  <si>
    <t xml:space="preserve">Ужин</t>
  </si>
  <si>
    <t xml:space="preserve">Каша рис. мол.</t>
  </si>
  <si>
    <t xml:space="preserve">Котлеты из говядины</t>
  </si>
  <si>
    <t xml:space="preserve">Чай слад.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</si>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</sst>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9"/>
      <color rgb="FF000000"/>
      <name val="Arial"/>
      <family val="2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6" activePane="bottomRight" state="frozen"/>
      <selection pane="topLeft" activeCell="A1" activeCellId="0" sqref="A1"/>
      <selection pane="topRight" activeCell="E1" activeCellId="0" sqref="E1"/>
      <selection pane="bottomLeft" activeCell="A36" activeCellId="0" sqref="A36"/>
      <selection pane="bottomRight" activeCell="L49" activeCellId="0" sqref="L49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5.05"/>
    <col collapsed="false" customWidth="true" hidden="false" outlineLevel="0" max="6" min="6" style="1" width="7.65"/>
    <col collapsed="false" customWidth="true" hidden="false" outlineLevel="0" max="7" min="7" style="1" width="7.23"/>
    <col collapsed="false" customWidth="true" hidden="false" outlineLevel="0" max="8" min="8" style="1" width="5.84"/>
    <col collapsed="false" customWidth="true" hidden="false" outlineLevel="0" max="9" min="9" style="1" width="6.85"/>
    <col collapsed="false" customWidth="true" hidden="false" outlineLevel="0" max="11" min="10" style="1" width="6.53"/>
    <col collapsed="false" customWidth="true" hidden="false" outlineLevel="0" max="12" min="12" style="1" width="11.96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25</v>
      </c>
      <c r="I3" s="10" t="n">
        <v>1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6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10.8</v>
      </c>
      <c r="H6" s="21" t="n">
        <v>10.9</v>
      </c>
      <c r="I6" s="22" t="n">
        <v>57.8</v>
      </c>
      <c r="J6" s="21" t="n">
        <v>367.9</v>
      </c>
      <c r="K6" s="21" t="n">
        <v>14</v>
      </c>
      <c r="L6" s="23" t="n">
        <v>14.6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4.62</v>
      </c>
      <c r="H7" s="28" t="n">
        <v>4.02</v>
      </c>
      <c r="I7" s="29" t="n">
        <v>43.8</v>
      </c>
      <c r="J7" s="28" t="n">
        <v>135</v>
      </c>
      <c r="K7" s="28" t="n">
        <v>63</v>
      </c>
      <c r="L7" s="30" t="n">
        <v>8.37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8.6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30</v>
      </c>
      <c r="G9" s="28" t="n">
        <v>3.2</v>
      </c>
      <c r="H9" s="28" t="n">
        <v>4.1</v>
      </c>
      <c r="I9" s="29" t="n">
        <v>32.6</v>
      </c>
      <c r="J9" s="28" t="n">
        <v>106.4</v>
      </c>
      <c r="K9" s="28" t="n">
        <v>74</v>
      </c>
      <c r="L9" s="30" t="n">
        <v>6</v>
      </c>
    </row>
    <row r="10" customFormat="false" ht="15" hidden="false" customHeight="false" outlineLevel="0" collapsed="false">
      <c r="A10" s="24"/>
      <c r="B10" s="25"/>
      <c r="C10" s="26"/>
      <c r="D10" s="28" t="s">
        <v>36</v>
      </c>
      <c r="E10" s="28" t="s">
        <v>37</v>
      </c>
      <c r="F10" s="28" t="n">
        <v>24</v>
      </c>
      <c r="G10" s="28" t="n">
        <v>4.3</v>
      </c>
      <c r="H10" s="28" t="n">
        <v>5.4</v>
      </c>
      <c r="I10" s="29" t="n">
        <v>0</v>
      </c>
      <c r="J10" s="28" t="n">
        <v>67.4</v>
      </c>
      <c r="K10" s="28" t="n">
        <v>48</v>
      </c>
      <c r="L10" s="30" t="n">
        <v>11.92</v>
      </c>
    </row>
    <row r="11" customFormat="false" ht="15" hidden="false" customHeight="false" outlineLevel="0" collapsed="false">
      <c r="A11" s="24"/>
      <c r="B11" s="25"/>
      <c r="C11" s="26"/>
      <c r="D11" s="28" t="s">
        <v>38</v>
      </c>
      <c r="E11" s="28" t="s">
        <v>39</v>
      </c>
      <c r="F11" s="28" t="n">
        <v>100</v>
      </c>
      <c r="G11" s="28" t="n">
        <v>1.4</v>
      </c>
      <c r="H11" s="28" t="n">
        <v>0.3</v>
      </c>
      <c r="I11" s="29" t="n">
        <v>8.1</v>
      </c>
      <c r="J11" s="28" t="n">
        <v>36</v>
      </c>
      <c r="K11" s="28" t="n">
        <v>61</v>
      </c>
      <c r="L11" s="30" t="n">
        <v>15.14</v>
      </c>
    </row>
    <row r="12" customFormat="false" ht="15" hidden="false" customHeight="false" outlineLevel="0" collapsed="false">
      <c r="A12" s="24"/>
      <c r="B12" s="25"/>
      <c r="C12" s="26"/>
      <c r="D12" s="28" t="s">
        <v>40</v>
      </c>
      <c r="E12" s="28" t="s">
        <v>41</v>
      </c>
      <c r="F12" s="28" t="n">
        <v>15</v>
      </c>
      <c r="G12" s="28" t="n">
        <v>0.4</v>
      </c>
      <c r="H12" s="28" t="n">
        <v>62.5</v>
      </c>
      <c r="I12" s="29" t="n">
        <v>0.8</v>
      </c>
      <c r="J12" s="28" t="n">
        <v>205</v>
      </c>
      <c r="K12" s="28" t="n">
        <v>50</v>
      </c>
      <c r="L12" s="30" t="n">
        <v>9.64</v>
      </c>
    </row>
    <row r="13" customFormat="false" ht="15" hidden="false" customHeight="false" outlineLevel="0" collapsed="false">
      <c r="A13" s="32"/>
      <c r="B13" s="33"/>
      <c r="C13" s="34"/>
      <c r="D13" s="35" t="s">
        <v>42</v>
      </c>
      <c r="E13" s="36"/>
      <c r="F13" s="37" t="n">
        <f aca="false">SUM(F6:F12)</f>
        <v>489</v>
      </c>
      <c r="G13" s="37" t="n">
        <f aca="false">SUM(G6:G12)</f>
        <v>27.82</v>
      </c>
      <c r="H13" s="37" t="n">
        <f aca="false">SUM(H6:H12)</f>
        <v>87.42</v>
      </c>
      <c r="I13" s="37" t="n">
        <f aca="false">SUM(I6:I12)</f>
        <v>163.2</v>
      </c>
      <c r="J13" s="37" t="n">
        <f aca="false">SUM(J6:J12)</f>
        <v>1201.8</v>
      </c>
      <c r="K13" s="38"/>
      <c r="L13" s="37" t="n">
        <f aca="false">SUM(L6:L12)</f>
        <v>74.27</v>
      </c>
    </row>
    <row r="14" customFormat="false" ht="15" hidden="false" customHeight="false" outlineLevel="0" collapsed="false">
      <c r="A14" s="39" t="n">
        <f aca="false">A6</f>
        <v>1</v>
      </c>
      <c r="B14" s="40" t="n">
        <f aca="false">B6</f>
        <v>6</v>
      </c>
      <c r="C14" s="41" t="s">
        <v>43</v>
      </c>
      <c r="D14" s="42" t="s">
        <v>38</v>
      </c>
      <c r="E14" s="43"/>
      <c r="F14" s="30"/>
      <c r="G14" s="30"/>
      <c r="H14" s="30"/>
      <c r="I14" s="30"/>
      <c r="J14" s="30"/>
      <c r="K14" s="44"/>
      <c r="L14" s="30"/>
    </row>
    <row r="15" customFormat="false" ht="15" hidden="false" customHeight="false" outlineLevel="0" collapsed="false">
      <c r="A15" s="24"/>
      <c r="B15" s="25"/>
      <c r="C15" s="26"/>
      <c r="D15" s="45"/>
      <c r="E15" s="43"/>
      <c r="F15" s="30"/>
      <c r="G15" s="30"/>
      <c r="H15" s="30"/>
      <c r="I15" s="30"/>
      <c r="J15" s="30"/>
      <c r="K15" s="44"/>
      <c r="L15" s="30"/>
    </row>
    <row r="16" customFormat="false" ht="15" hidden="false" customHeight="false" outlineLevel="0" collapsed="false">
      <c r="A16" s="24"/>
      <c r="B16" s="25"/>
      <c r="C16" s="26"/>
      <c r="D16" s="45"/>
      <c r="E16" s="43"/>
      <c r="F16" s="30"/>
      <c r="G16" s="30"/>
      <c r="H16" s="30"/>
      <c r="I16" s="30"/>
      <c r="J16" s="30"/>
      <c r="K16" s="44"/>
      <c r="L16" s="30"/>
    </row>
    <row r="17" customFormat="false" ht="15" hidden="false" customHeight="false" outlineLevel="0" collapsed="false">
      <c r="A17" s="24"/>
      <c r="B17" s="25"/>
      <c r="C17" s="26"/>
      <c r="D17" s="45"/>
      <c r="E17" s="43"/>
      <c r="F17" s="30"/>
      <c r="G17" s="30"/>
      <c r="H17" s="30"/>
      <c r="I17" s="30"/>
      <c r="J17" s="30"/>
      <c r="K17" s="44"/>
      <c r="L17" s="30"/>
    </row>
    <row r="18" customFormat="false" ht="15" hidden="false" customHeight="false" outlineLevel="0" collapsed="false">
      <c r="A18" s="32"/>
      <c r="B18" s="33"/>
      <c r="C18" s="34"/>
      <c r="D18" s="35" t="s">
        <v>42</v>
      </c>
      <c r="E18" s="36"/>
      <c r="F18" s="37" t="n">
        <f aca="false">SUM(F14:F17)</f>
        <v>0</v>
      </c>
      <c r="G18" s="37" t="n">
        <f aca="false">SUM(G14:G17)</f>
        <v>0</v>
      </c>
      <c r="H18" s="37" t="n">
        <f aca="false">SUM(H14:H17)</f>
        <v>0</v>
      </c>
      <c r="I18" s="37" t="n">
        <f aca="false">SUM(I14:I17)</f>
        <v>0</v>
      </c>
      <c r="J18" s="37" t="n">
        <f aca="false">SUM(J14:J17)</f>
        <v>0</v>
      </c>
      <c r="K18" s="38"/>
      <c r="L18" s="37" t="n">
        <v>0</v>
      </c>
    </row>
    <row r="19" customFormat="false" ht="15" hidden="false" customHeight="false" outlineLevel="0" collapsed="false">
      <c r="A19" s="39" t="n">
        <f aca="false">A6</f>
        <v>1</v>
      </c>
      <c r="B19" s="40" t="n">
        <f aca="false">B6</f>
        <v>6</v>
      </c>
      <c r="C19" s="41" t="s">
        <v>44</v>
      </c>
      <c r="D19" s="46" t="s">
        <v>45</v>
      </c>
      <c r="E19" s="28" t="s">
        <v>46</v>
      </c>
      <c r="F19" s="28" t="n">
        <v>100</v>
      </c>
      <c r="G19" s="28" t="n">
        <v>1.16</v>
      </c>
      <c r="H19" s="28" t="n">
        <v>8.3</v>
      </c>
      <c r="I19" s="29" t="n">
        <v>14.6</v>
      </c>
      <c r="J19" s="28" t="n">
        <v>98.8</v>
      </c>
      <c r="K19" s="28" t="n">
        <v>35</v>
      </c>
      <c r="L19" s="30" t="n">
        <v>4.7</v>
      </c>
    </row>
    <row r="20" customFormat="false" ht="15" hidden="false" customHeight="false" outlineLevel="0" collapsed="false">
      <c r="A20" s="24"/>
      <c r="B20" s="25"/>
      <c r="C20" s="26"/>
      <c r="D20" s="47" t="s">
        <v>47</v>
      </c>
      <c r="E20" s="48" t="s">
        <v>48</v>
      </c>
      <c r="F20" s="28" t="s">
        <v>49</v>
      </c>
      <c r="G20" s="28" t="n">
        <v>9.1</v>
      </c>
      <c r="H20" s="28" t="n">
        <v>10.5</v>
      </c>
      <c r="I20" s="29" t="n">
        <v>15.9</v>
      </c>
      <c r="J20" s="28" t="n">
        <v>194.9</v>
      </c>
      <c r="K20" s="28" t="n">
        <v>1</v>
      </c>
      <c r="L20" s="30" t="n">
        <v>27.16</v>
      </c>
    </row>
    <row r="21" customFormat="false" ht="15" hidden="false" customHeight="false" outlineLevel="0" collapsed="false">
      <c r="A21" s="24"/>
      <c r="B21" s="25"/>
      <c r="C21" s="26"/>
      <c r="D21" s="47" t="s">
        <v>50</v>
      </c>
      <c r="E21" s="28" t="s">
        <v>51</v>
      </c>
      <c r="F21" s="28" t="s">
        <v>52</v>
      </c>
      <c r="G21" s="28" t="n">
        <v>7.6</v>
      </c>
      <c r="H21" s="28" t="n">
        <v>9.2</v>
      </c>
      <c r="I21" s="29" t="n">
        <v>48.8</v>
      </c>
      <c r="J21" s="28" t="n">
        <v>150.7</v>
      </c>
      <c r="K21" s="28" t="n">
        <v>18</v>
      </c>
      <c r="L21" s="30" t="n">
        <v>6.13</v>
      </c>
    </row>
    <row r="22" customFormat="false" ht="15" hidden="false" customHeight="false" outlineLevel="0" collapsed="false">
      <c r="A22" s="24"/>
      <c r="B22" s="25"/>
      <c r="C22" s="26"/>
      <c r="D22" s="47" t="s">
        <v>53</v>
      </c>
      <c r="E22" s="28" t="s">
        <v>54</v>
      </c>
      <c r="F22" s="28" t="n">
        <v>100</v>
      </c>
      <c r="G22" s="28" t="n">
        <v>10</v>
      </c>
      <c r="H22" s="28" t="n">
        <v>15.3</v>
      </c>
      <c r="I22" s="29" t="n">
        <v>5.5</v>
      </c>
      <c r="J22" s="28" t="n">
        <v>132.4</v>
      </c>
      <c r="K22" s="28" t="n">
        <v>25</v>
      </c>
      <c r="L22" s="30" t="n">
        <v>20.38</v>
      </c>
    </row>
    <row r="23" customFormat="false" ht="15" hidden="false" customHeight="false" outlineLevel="0" collapsed="false">
      <c r="A23" s="24"/>
      <c r="B23" s="25"/>
      <c r="C23" s="26"/>
      <c r="D23" s="47" t="s">
        <v>55</v>
      </c>
      <c r="E23" s="28" t="s">
        <v>56</v>
      </c>
      <c r="F23" s="28" t="n">
        <v>200</v>
      </c>
      <c r="G23" s="28" t="n">
        <v>4</v>
      </c>
      <c r="H23" s="28" t="n">
        <v>0.06</v>
      </c>
      <c r="I23" s="29" t="n">
        <v>35.2</v>
      </c>
      <c r="J23" s="28" t="n">
        <v>110</v>
      </c>
      <c r="K23" s="28" t="n">
        <v>53</v>
      </c>
      <c r="L23" s="30" t="n">
        <v>2.53</v>
      </c>
    </row>
    <row r="24" customFormat="false" ht="15" hidden="false" customHeight="false" outlineLevel="0" collapsed="false">
      <c r="A24" s="24"/>
      <c r="B24" s="25"/>
      <c r="C24" s="26"/>
      <c r="D24" s="47" t="s">
        <v>32</v>
      </c>
      <c r="E24" s="49"/>
      <c r="F24" s="50"/>
      <c r="G24" s="50"/>
      <c r="H24" s="50"/>
      <c r="I24" s="51"/>
      <c r="J24" s="50"/>
      <c r="K24" s="31"/>
      <c r="L24" s="30"/>
    </row>
    <row r="25" customFormat="false" ht="15" hidden="false" customHeight="false" outlineLevel="0" collapsed="false">
      <c r="A25" s="24"/>
      <c r="B25" s="25"/>
      <c r="C25" s="26"/>
      <c r="D25" s="47" t="s">
        <v>57</v>
      </c>
      <c r="E25" s="28" t="s">
        <v>58</v>
      </c>
      <c r="F25" s="28" t="n">
        <v>80</v>
      </c>
      <c r="G25" s="28" t="n">
        <v>2.6</v>
      </c>
      <c r="H25" s="28" t="n">
        <v>0.4</v>
      </c>
      <c r="I25" s="29" t="n">
        <v>17</v>
      </c>
      <c r="J25" s="28" t="n">
        <v>163.2</v>
      </c>
      <c r="K25" s="28" t="n">
        <v>36</v>
      </c>
      <c r="L25" s="30" t="n">
        <v>5.19</v>
      </c>
    </row>
    <row r="26" customFormat="false" ht="15" hidden="false" customHeight="false" outlineLevel="0" collapsed="false">
      <c r="A26" s="24"/>
      <c r="B26" s="25"/>
      <c r="C26" s="26"/>
      <c r="D26" s="46" t="s">
        <v>38</v>
      </c>
      <c r="E26" s="52" t="s">
        <v>59</v>
      </c>
      <c r="F26" s="53" t="n">
        <v>100</v>
      </c>
      <c r="G26" s="53" t="n">
        <v>1.4</v>
      </c>
      <c r="H26" s="53" t="n">
        <v>0.3</v>
      </c>
      <c r="I26" s="54" t="n">
        <v>12.1</v>
      </c>
      <c r="J26" s="53" t="n">
        <v>96</v>
      </c>
      <c r="K26" s="55" t="n">
        <v>62</v>
      </c>
      <c r="L26" s="30" t="n">
        <v>14.83</v>
      </c>
    </row>
    <row r="27" customFormat="false" ht="15" hidden="false" customHeight="false" outlineLevel="0" collapsed="false">
      <c r="A27" s="24"/>
      <c r="B27" s="25"/>
      <c r="C27" s="26"/>
      <c r="D27" s="45"/>
      <c r="E27" s="43"/>
      <c r="F27" s="30"/>
      <c r="G27" s="30"/>
      <c r="H27" s="30"/>
      <c r="I27" s="30"/>
      <c r="J27" s="30"/>
      <c r="K27" s="44"/>
      <c r="L27" s="30"/>
    </row>
    <row r="28" customFormat="false" ht="15.75" hidden="false" customHeight="false" outlineLevel="0" collapsed="false">
      <c r="A28" s="32"/>
      <c r="B28" s="33"/>
      <c r="C28" s="34"/>
      <c r="D28" s="35" t="s">
        <v>42</v>
      </c>
      <c r="E28" s="36"/>
      <c r="F28" s="37" t="n">
        <f aca="false">SUM(F19:F27)</f>
        <v>580</v>
      </c>
      <c r="G28" s="37" t="n">
        <f aca="false">SUM(G19:G27)</f>
        <v>35.86</v>
      </c>
      <c r="H28" s="37" t="n">
        <f aca="false">SUM(H19:H27)</f>
        <v>44.06</v>
      </c>
      <c r="I28" s="37" t="n">
        <f aca="false">SUM(I19:I27)</f>
        <v>149.1</v>
      </c>
      <c r="J28" s="37" t="n">
        <f aca="false">SUM(J19:J27)</f>
        <v>946</v>
      </c>
      <c r="K28" s="38"/>
      <c r="L28" s="37" t="n">
        <f aca="false">SUM(L19:L27)</f>
        <v>80.92</v>
      </c>
    </row>
    <row r="29" customFormat="false" ht="15" hidden="false" customHeight="false" outlineLevel="0" collapsed="false">
      <c r="A29" s="39" t="n">
        <f aca="false">A6</f>
        <v>1</v>
      </c>
      <c r="B29" s="40" t="n">
        <f aca="false">B6</f>
        <v>6</v>
      </c>
      <c r="C29" s="41" t="s">
        <v>60</v>
      </c>
      <c r="D29" s="20" t="s">
        <v>61</v>
      </c>
      <c r="E29" s="56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57" t="s">
        <v>38</v>
      </c>
      <c r="E30" s="56"/>
      <c r="F30" s="28"/>
      <c r="G30" s="28"/>
      <c r="H30" s="28"/>
      <c r="I30" s="29"/>
      <c r="J30" s="28"/>
      <c r="K30" s="28"/>
      <c r="L30" s="30"/>
    </row>
    <row r="31" customFormat="false" ht="15" hidden="false" customHeight="false" outlineLevel="0" collapsed="false">
      <c r="A31" s="24"/>
      <c r="B31" s="25"/>
      <c r="C31" s="26"/>
      <c r="D31" s="45"/>
      <c r="E31" s="43"/>
      <c r="F31" s="30"/>
      <c r="G31" s="30"/>
      <c r="H31" s="30"/>
      <c r="I31" s="30"/>
      <c r="J31" s="30"/>
      <c r="K31" s="44"/>
      <c r="L31" s="30"/>
    </row>
    <row r="32" customFormat="false" ht="15" hidden="false" customHeight="false" outlineLevel="0" collapsed="false">
      <c r="A32" s="24"/>
      <c r="B32" s="25"/>
      <c r="C32" s="26"/>
      <c r="D32" s="45"/>
      <c r="E32" s="43"/>
      <c r="F32" s="30"/>
      <c r="G32" s="30"/>
      <c r="H32" s="30"/>
      <c r="I32" s="30"/>
      <c r="J32" s="30"/>
      <c r="K32" s="44"/>
      <c r="L32" s="30"/>
    </row>
    <row r="33" customFormat="false" ht="15.75" hidden="false" customHeight="false" outlineLevel="0" collapsed="false">
      <c r="A33" s="32"/>
      <c r="B33" s="33"/>
      <c r="C33" s="34"/>
      <c r="D33" s="35" t="s">
        <v>42</v>
      </c>
      <c r="E33" s="36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5" hidden="false" customHeight="false" outlineLevel="0" collapsed="false">
      <c r="A34" s="39" t="n">
        <f aca="false">A6</f>
        <v>1</v>
      </c>
      <c r="B34" s="40" t="n">
        <f aca="false">B6</f>
        <v>6</v>
      </c>
      <c r="C34" s="41" t="s">
        <v>62</v>
      </c>
      <c r="D34" s="27" t="s">
        <v>50</v>
      </c>
      <c r="E34" s="28" t="s">
        <v>63</v>
      </c>
      <c r="F34" s="28" t="n">
        <v>200</v>
      </c>
      <c r="G34" s="28" t="n">
        <v>5.8</v>
      </c>
      <c r="H34" s="28" t="n">
        <v>9.2</v>
      </c>
      <c r="I34" s="58" t="n">
        <v>42.6</v>
      </c>
      <c r="J34" s="28" t="n">
        <v>277.5</v>
      </c>
      <c r="K34" s="28" t="n">
        <v>21</v>
      </c>
      <c r="L34" s="30" t="n">
        <v>13.92</v>
      </c>
    </row>
    <row r="35" customFormat="false" ht="15" hidden="false" customHeight="false" outlineLevel="0" collapsed="false">
      <c r="A35" s="24"/>
      <c r="B35" s="25"/>
      <c r="C35" s="26"/>
      <c r="D35" s="27" t="s">
        <v>53</v>
      </c>
      <c r="E35" s="48" t="s">
        <v>64</v>
      </c>
      <c r="F35" s="28" t="n">
        <v>100</v>
      </c>
      <c r="G35" s="28" t="n">
        <v>21</v>
      </c>
      <c r="H35" s="28" t="n">
        <v>22.2</v>
      </c>
      <c r="I35" s="29" t="n">
        <v>15</v>
      </c>
      <c r="J35" s="28" t="n">
        <v>217.2</v>
      </c>
      <c r="K35" s="28" t="n">
        <v>27</v>
      </c>
      <c r="L35" s="30" t="n">
        <v>37.4</v>
      </c>
    </row>
    <row r="36" customFormat="false" ht="15" hidden="false" customHeight="false" outlineLevel="0" collapsed="false">
      <c r="A36" s="24"/>
      <c r="B36" s="25"/>
      <c r="C36" s="26"/>
      <c r="D36" s="27" t="s">
        <v>57</v>
      </c>
      <c r="E36" s="28" t="s">
        <v>58</v>
      </c>
      <c r="F36" s="28" t="n">
        <v>80</v>
      </c>
      <c r="G36" s="28" t="n">
        <v>2.6</v>
      </c>
      <c r="H36" s="28" t="n">
        <v>0.4</v>
      </c>
      <c r="I36" s="29" t="n">
        <v>17</v>
      </c>
      <c r="J36" s="28" t="n">
        <v>163.2</v>
      </c>
      <c r="K36" s="28" t="n">
        <v>36</v>
      </c>
      <c r="L36" s="30" t="n">
        <v>5.19</v>
      </c>
    </row>
    <row r="37" customFormat="false" ht="15" hidden="false" customHeight="false" outlineLevel="0" collapsed="false">
      <c r="A37" s="24"/>
      <c r="B37" s="25"/>
      <c r="C37" s="26"/>
      <c r="D37" s="28" t="s">
        <v>40</v>
      </c>
      <c r="E37" s="28" t="s">
        <v>41</v>
      </c>
      <c r="F37" s="28" t="n">
        <v>15</v>
      </c>
      <c r="G37" s="28" t="n">
        <v>0.4</v>
      </c>
      <c r="H37" s="28" t="n">
        <v>62.5</v>
      </c>
      <c r="I37" s="29" t="n">
        <v>0.8</v>
      </c>
      <c r="J37" s="28" t="n">
        <v>205</v>
      </c>
      <c r="K37" s="28" t="n">
        <v>50</v>
      </c>
      <c r="L37" s="30" t="n">
        <v>9.64</v>
      </c>
    </row>
    <row r="38" customFormat="false" ht="15" hidden="false" customHeight="false" outlineLevel="0" collapsed="false">
      <c r="A38" s="24"/>
      <c r="B38" s="25"/>
      <c r="C38" s="26"/>
      <c r="D38" s="27" t="s">
        <v>30</v>
      </c>
      <c r="E38" s="28" t="s">
        <v>65</v>
      </c>
      <c r="F38" s="28" t="n">
        <v>200</v>
      </c>
      <c r="G38" s="28" t="n">
        <v>0.1</v>
      </c>
      <c r="H38" s="28" t="n">
        <v>0</v>
      </c>
      <c r="I38" s="29" t="n">
        <v>9.9</v>
      </c>
      <c r="J38" s="28" t="n">
        <v>39.9</v>
      </c>
      <c r="K38" s="28" t="n">
        <v>51</v>
      </c>
      <c r="L38" s="30" t="n">
        <v>1.45</v>
      </c>
    </row>
    <row r="39" customFormat="false" ht="15" hidden="false" customHeight="false" outlineLevel="0" collapsed="false">
      <c r="A39" s="24"/>
      <c r="B39" s="25"/>
      <c r="C39" s="26"/>
      <c r="D39" s="45"/>
      <c r="E39" s="43"/>
      <c r="F39" s="30"/>
      <c r="G39" s="30"/>
      <c r="H39" s="30"/>
      <c r="I39" s="30"/>
      <c r="J39" s="30"/>
      <c r="K39" s="44"/>
      <c r="L39" s="30"/>
    </row>
    <row r="40" customFormat="false" ht="15" hidden="false" customHeight="false" outlineLevel="0" collapsed="false">
      <c r="A40" s="32"/>
      <c r="B40" s="33"/>
      <c r="C40" s="34"/>
      <c r="D40" s="35" t="s">
        <v>42</v>
      </c>
      <c r="E40" s="36"/>
      <c r="F40" s="37" t="n">
        <f aca="false">SUM(F34:F39)</f>
        <v>595</v>
      </c>
      <c r="G40" s="37" t="n">
        <f aca="false">SUM(G34:G39)</f>
        <v>29.9</v>
      </c>
      <c r="H40" s="37" t="n">
        <f aca="false">SUM(H34:H39)</f>
        <v>94.3</v>
      </c>
      <c r="I40" s="37" t="n">
        <f aca="false">SUM(I34:I39)</f>
        <v>85.3</v>
      </c>
      <c r="J40" s="37" t="n">
        <f aca="false">SUM(J34:J39)</f>
        <v>902.8</v>
      </c>
      <c r="K40" s="38"/>
      <c r="L40" s="37" t="n">
        <f aca="false">SUM(L34:L39)</f>
        <v>67.6</v>
      </c>
    </row>
    <row r="41" customFormat="false" ht="15" hidden="false" customHeight="false" outlineLevel="0" collapsed="false">
      <c r="A41" s="39" t="n">
        <f aca="false">A6</f>
        <v>1</v>
      </c>
      <c r="B41" s="40" t="n">
        <f aca="false">B6</f>
        <v>6</v>
      </c>
      <c r="C41" s="41" t="s">
        <v>66</v>
      </c>
      <c r="D41" s="28"/>
      <c r="E41" s="28"/>
      <c r="F41" s="28"/>
      <c r="G41" s="28"/>
      <c r="H41" s="28"/>
      <c r="I41" s="28"/>
      <c r="J41" s="28"/>
      <c r="K41" s="28"/>
      <c r="L41" s="30"/>
      <c r="O41" s="59"/>
    </row>
    <row r="42" customFormat="false" ht="15" hidden="false" customHeight="false" outlineLevel="0" collapsed="false">
      <c r="A42" s="24"/>
      <c r="B42" s="25"/>
      <c r="C42" s="26"/>
      <c r="D42" s="28"/>
      <c r="E42" s="28"/>
      <c r="F42" s="28"/>
      <c r="G42" s="28"/>
      <c r="H42" s="28"/>
      <c r="I42" s="28"/>
      <c r="J42" s="28"/>
      <c r="K42" s="28"/>
      <c r="L42" s="30"/>
    </row>
    <row r="43" customFormat="false" ht="15" hidden="false" customHeight="false" outlineLevel="0" collapsed="false">
      <c r="A43" s="24"/>
      <c r="B43" s="25"/>
      <c r="C43" s="26"/>
      <c r="D43" s="42" t="s">
        <v>55</v>
      </c>
      <c r="E43" s="60" t="s">
        <v>67</v>
      </c>
      <c r="F43" s="61" t="n">
        <v>200</v>
      </c>
      <c r="G43" s="61" t="n">
        <v>12</v>
      </c>
      <c r="H43" s="61" t="n">
        <v>2</v>
      </c>
      <c r="I43" s="61" t="n">
        <v>8.4</v>
      </c>
      <c r="J43" s="61" t="n">
        <v>134</v>
      </c>
      <c r="K43" s="62" t="n">
        <v>58</v>
      </c>
      <c r="L43" s="61" t="n">
        <v>24.08</v>
      </c>
    </row>
    <row r="44" customFormat="false" ht="15" hidden="false" customHeight="false" outlineLevel="0" collapsed="false">
      <c r="A44" s="24"/>
      <c r="B44" s="25"/>
      <c r="C44" s="26"/>
      <c r="D44" s="42" t="s">
        <v>38</v>
      </c>
      <c r="E44" s="60" t="s">
        <v>68</v>
      </c>
      <c r="F44" s="61" t="n">
        <v>100</v>
      </c>
      <c r="G44" s="61" t="n">
        <v>0.6</v>
      </c>
      <c r="H44" s="61" t="n">
        <v>0.6</v>
      </c>
      <c r="I44" s="61" t="n">
        <v>14.3</v>
      </c>
      <c r="J44" s="61" t="n">
        <v>68.6</v>
      </c>
      <c r="K44" s="62" t="n">
        <v>60</v>
      </c>
      <c r="L44" s="61" t="n">
        <v>10.15</v>
      </c>
      <c r="O44" s="63"/>
    </row>
    <row r="45" customFormat="false" ht="15" hidden="false" customHeight="false" outlineLevel="0" collapsed="false">
      <c r="A45" s="24"/>
      <c r="B45" s="25"/>
      <c r="C45" s="26"/>
      <c r="D45" s="45"/>
      <c r="E45" s="43"/>
      <c r="F45" s="30"/>
      <c r="G45" s="30"/>
      <c r="H45" s="30"/>
      <c r="I45" s="30"/>
      <c r="J45" s="30"/>
      <c r="K45" s="44"/>
      <c r="L45" s="30"/>
    </row>
    <row r="46" customFormat="false" ht="15" hidden="false" customHeight="false" outlineLevel="0" collapsed="false">
      <c r="A46" s="24"/>
      <c r="B46" s="25"/>
      <c r="C46" s="26"/>
      <c r="D46" s="45"/>
      <c r="E46" s="43"/>
      <c r="F46" s="30"/>
      <c r="G46" s="30"/>
      <c r="H46" s="30"/>
      <c r="I46" s="30"/>
      <c r="J46" s="30"/>
      <c r="K46" s="44"/>
      <c r="L46" s="30"/>
    </row>
    <row r="47" customFormat="false" ht="15" hidden="false" customHeight="false" outlineLevel="0" collapsed="false">
      <c r="A47" s="32"/>
      <c r="B47" s="33"/>
      <c r="C47" s="34"/>
      <c r="D47" s="64" t="s">
        <v>42</v>
      </c>
      <c r="E47" s="36"/>
      <c r="F47" s="37" t="n">
        <f aca="false">SUM(F41:F46)</f>
        <v>300</v>
      </c>
      <c r="G47" s="37" t="n">
        <f aca="false">SUM(G41:G46)</f>
        <v>12.6</v>
      </c>
      <c r="H47" s="37" t="n">
        <f aca="false">SUM(H41:H46)</f>
        <v>2.6</v>
      </c>
      <c r="I47" s="37" t="n">
        <f aca="false">SUM(I41:I46)</f>
        <v>22.7</v>
      </c>
      <c r="J47" s="37" t="n">
        <f aca="false">SUM(J41:J46)</f>
        <v>202.6</v>
      </c>
      <c r="K47" s="38"/>
      <c r="L47" s="37" t="n">
        <f aca="false">SUM(L43:L46)</f>
        <v>34.23</v>
      </c>
    </row>
    <row r="48" customFormat="false" ht="15.75" hidden="false" customHeight="true" outlineLevel="0" collapsed="false">
      <c r="A48" s="65" t="n">
        <f aca="false">A6</f>
        <v>1</v>
      </c>
      <c r="B48" s="66" t="n">
        <f aca="false">B6</f>
        <v>6</v>
      </c>
      <c r="C48" s="67" t="s">
        <v>69</v>
      </c>
      <c r="D48" s="67"/>
      <c r="E48" s="68"/>
      <c r="F48" s="69" t="n">
        <f aca="false">F13+F18+F28+F33+F40+F47</f>
        <v>1964</v>
      </c>
      <c r="G48" s="69" t="n">
        <f aca="false">G13+G18+G28+G33+G40+G47</f>
        <v>106.18</v>
      </c>
      <c r="H48" s="69" t="n">
        <f aca="false">H13+H18+H28+H33+H40+H47</f>
        <v>228.38</v>
      </c>
      <c r="I48" s="69" t="n">
        <f aca="false">I13+I18+I28+I33+I40+I47</f>
        <v>420.3</v>
      </c>
      <c r="J48" s="69" t="n">
        <f aca="false">J13+J18+J28+J33+J40+J47</f>
        <v>3253.2</v>
      </c>
      <c r="K48" s="70"/>
      <c r="L48" s="69" t="n">
        <v>257.02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2025-01-24T09:32:29Z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