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Лист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<sst xmlns="http://schemas.openxmlformats.org/spreadsheetml/2006/main" count="94" uniqueCount="75">
  <si>
    <t xml:space="preserve">Школа</t>
  </si>
  <si>
    <t xml:space="preserve">ГБОУ "Маскаринская школа- интернат для детей с ограниченными возможностями здоровья"</t>
  </si>
  <si>
    <t xml:space="preserve">Утвердил:</t>
  </si>
  <si>
    <t xml:space="preserve">должность</t>
  </si>
  <si>
    <t xml:space="preserve">директор</t>
  </si>
  <si>
    <t xml:space="preserve">Типовое примерное меню приготавливаемых блюд</t>
  </si>
  <si>
    <t xml:space="preserve">фамилия</t>
  </si>
  <si>
    <t xml:space="preserve">Сабитов Ш. Н.</t>
  </si>
  <si>
    <t xml:space="preserve">Возрастная категория</t>
  </si>
  <si>
    <t xml:space="preserve">7-11 лет</t>
  </si>
  <si>
    <t xml:space="preserve">дата</t>
  </si>
  <si>
    <t xml:space="preserve">день</t>
  </si>
  <si>
    <t xml:space="preserve">месяц</t>
  </si>
  <si>
    <t xml:space="preserve">год</t>
  </si>
  <si>
    <t xml:space="preserve">Неделя</t>
  </si>
  <si>
    <t xml:space="preserve">День недели</t>
  </si>
  <si>
    <t xml:space="preserve">Прием пищи</t>
  </si>
  <si>
    <t xml:space="preserve">Раздел меню</t>
  </si>
  <si>
    <t xml:space="preserve">Блюда</t>
  </si>
  <si>
    <t xml:space="preserve">Вес блюда, г</t>
  </si>
  <si>
    <t xml:space="preserve">Белки</t>
  </si>
  <si>
    <t xml:space="preserve">Жиры</t>
  </si>
  <si>
    <t xml:space="preserve">Углеводы</t>
  </si>
  <si>
    <t xml:space="preserve">Калорийность</t>
  </si>
  <si>
    <t xml:space="preserve">№ рецептуры</t>
  </si>
  <si>
    <t xml:space="preserve">Цена</t>
  </si>
  <si>
    <t xml:space="preserve">Завтрак</t>
  </si>
  <si>
    <t xml:space="preserve">гор.блюдо</t>
  </si>
  <si>
    <t xml:space="preserve">Каша манная мол.</t>
  </si>
  <si>
    <t xml:space="preserve">200/10</t>
  </si>
  <si>
    <t xml:space="preserve">гор.напиток</t>
  </si>
  <si>
    <t xml:space="preserve">Чай слад.</t>
  </si>
  <si>
    <t xml:space="preserve">хлеб</t>
  </si>
  <si>
    <t xml:space="preserve">Хлеб пшеничный</t>
  </si>
  <si>
    <t xml:space="preserve">масло слив.</t>
  </si>
  <si>
    <t xml:space="preserve">Масло слив.</t>
  </si>
  <si>
    <t xml:space="preserve">62.5</t>
  </si>
  <si>
    <t xml:space="preserve">сыр</t>
  </si>
  <si>
    <t xml:space="preserve">Сыр</t>
  </si>
  <si>
    <t xml:space="preserve">фрукты</t>
  </si>
  <si>
    <t xml:space="preserve">Апельсин </t>
  </si>
  <si>
    <t xml:space="preserve">итого</t>
  </si>
  <si>
    <t xml:space="preserve">Завтрак 2</t>
  </si>
  <si>
    <t xml:space="preserve">Банан</t>
  </si>
  <si>
    <t xml:space="preserve">напиток</t>
  </si>
  <si>
    <t xml:space="preserve">Кофейный напиток из цикория с мол</t>
  </si>
  <si>
    <t xml:space="preserve">хлеб бел.</t>
  </si>
  <si>
    <t xml:space="preserve">Хлеб пшеничный </t>
  </si>
  <si>
    <t xml:space="preserve">яйцо</t>
  </si>
  <si>
    <t xml:space="preserve">Яйцо вареное</t>
  </si>
  <si>
    <t xml:space="preserve">кондит.изд.</t>
  </si>
  <si>
    <t xml:space="preserve">Печенье </t>
  </si>
  <si>
    <t xml:space="preserve">Обед</t>
  </si>
  <si>
    <t xml:space="preserve">закуска</t>
  </si>
  <si>
    <t xml:space="preserve">1 блюдо</t>
  </si>
  <si>
    <t xml:space="preserve">Суп лапша домашняя к/м.</t>
  </si>
  <si>
    <t xml:space="preserve">2 блюдо</t>
  </si>
  <si>
    <t xml:space="preserve">Овощное рагу с мясом говяд.</t>
  </si>
  <si>
    <t xml:space="preserve">200/5</t>
  </si>
  <si>
    <t xml:space="preserve">гарнир</t>
  </si>
  <si>
    <t xml:space="preserve">Компот из смеси сухофруктов</t>
  </si>
  <si>
    <t xml:space="preserve">хлеб черн.</t>
  </si>
  <si>
    <t xml:space="preserve">Хлеб "Дарницкий"</t>
  </si>
  <si>
    <t xml:space="preserve">Полдник</t>
  </si>
  <si>
    <t xml:space="preserve">кисломол.</t>
  </si>
  <si>
    <t xml:space="preserve">Ужин</t>
  </si>
  <si>
    <t xml:space="preserve">Каша гречнев рассып</t>
  </si>
  <si>
    <t xml:space="preserve">200/20</t>
  </si>
  <si>
    <t xml:space="preserve">Рыбные тефтели</t>
  </si>
  <si>
    <t xml:space="preserve">50/50</t>
  </si>
  <si>
    <t xml:space="preserve">Чай с молоком</t>
  </si>
  <si>
    <t xml:space="preserve">Ужин 2</t>
  </si>
  <si>
    <t xml:space="preserve">Ряженка</t>
  </si>
  <si>
    <t xml:space="preserve">Яблоки св.</t>
  </si>
  <si>
    <t xml:space="preserve">Итого за день:</t>
  </si>
</sst>
</file>

<file path=xl/styles.xml><?xml version="1.0" encoding="utf-8"?>
<styleSheet xmlns="http://schemas.openxmlformats.org/spreadsheetml/2006/main">
  <numFmts count="4">
    <numFmt numFmtId="164" formatCode="General"/>
    <numFmt numFmtId="165" formatCode="0"/>
    <numFmt numFmtId="166" formatCode="General"/>
    <numFmt numFmtId="167" formatCode="# ??/??"/>
  </numFmts>
  <fonts count="16">
    <font>
      <sz val="11"/>
      <color rgb="FF000000"/>
      <name val="Calibri"/>
      <family val="0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0"/>
      <color rgb="FF000000"/>
      <name val="Arial"/>
      <family val="0"/>
      <charset val="1"/>
    </font>
    <font>
      <sz val="10"/>
      <color rgb="FF000000"/>
      <name val="Arial"/>
      <family val="2"/>
      <charset val="204"/>
    </font>
    <font>
      <b val="true"/>
      <sz val="14"/>
      <color rgb="FF4C4C4C"/>
      <name val="Arial"/>
      <family val="0"/>
      <charset val="1"/>
    </font>
    <font>
      <sz val="10"/>
      <color rgb="FF2D2D2D"/>
      <name val="Arial"/>
      <family val="0"/>
      <charset val="1"/>
    </font>
    <font>
      <sz val="10"/>
      <color rgb="FF4C4C4C"/>
      <name val="Arial"/>
      <family val="0"/>
      <charset val="1"/>
    </font>
    <font>
      <i val="true"/>
      <sz val="8"/>
      <color rgb="FF000000"/>
      <name val="Arial"/>
      <family val="0"/>
      <charset val="1"/>
    </font>
    <font>
      <b val="true"/>
      <sz val="8"/>
      <color rgb="FF000000"/>
      <name val="Arial"/>
      <family val="0"/>
      <charset val="1"/>
    </font>
    <font>
      <b val="true"/>
      <sz val="8"/>
      <color rgb="FF2D2D2D"/>
      <name val="Arial"/>
      <family val="0"/>
      <charset val="1"/>
    </font>
    <font>
      <sz val="10"/>
      <color rgb="FF000000"/>
      <name val="Times New Roman"/>
      <family val="1"/>
      <charset val="204"/>
    </font>
    <font>
      <sz val="11"/>
      <color rgb="FF000000"/>
      <name val="Calibri"/>
      <family val="2"/>
      <charset val="204"/>
    </font>
    <font>
      <i val="true"/>
      <sz val="11"/>
      <color rgb="FF000000"/>
      <name val="Calibri"/>
      <family val="0"/>
      <charset val="1"/>
    </font>
    <font>
      <b val="true"/>
      <sz val="10"/>
      <color rgb="FF2D2D2D"/>
      <name val="Arial"/>
      <family val="0"/>
      <charset val="1"/>
    </font>
  </fonts>
  <fills count="5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  <fill>
      <patternFill patternType="solid">
        <fgColor rgb="FFD9D9D9"/>
        <bgColor rgb="FFC0C0C0"/>
      </patternFill>
    </fill>
  </fills>
  <borders count="18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medium"/>
      <right style="thin"/>
      <top style="medium"/>
      <bottom style="medium"/>
      <diagonal/>
    </border>
    <border diagonalUp="false" diagonalDown="false">
      <left style="thin"/>
      <right style="thin"/>
      <top style="medium"/>
      <bottom style="medium"/>
      <diagonal/>
    </border>
    <border diagonalUp="false" diagonalDown="false">
      <left style="thin"/>
      <right style="medium"/>
      <top style="medium"/>
      <bottom style="medium"/>
      <diagonal/>
    </border>
    <border diagonalUp="false" diagonalDown="false">
      <left style="thin"/>
      <right style="thin"/>
      <top/>
      <bottom/>
      <diagonal/>
    </border>
    <border diagonalUp="false" diagonalDown="false">
      <left/>
      <right style="thin"/>
      <top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/>
      <right style="thin"/>
      <top/>
      <bottom style="thin"/>
      <diagonal/>
    </border>
    <border diagonalUp="false" diagonalDown="false">
      <left/>
      <right/>
      <top style="thin"/>
      <bottom style="thin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67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false" applyAlignment="true" applyProtection="true">
      <alignment horizontal="left" vertical="bottom" textRotation="0" wrapText="false" indent="0" shrinkToFit="false"/>
      <protection locked="true" hidden="false"/>
    </xf>
    <xf numFmtId="164" fontId="5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4" fontId="4" fillId="0" borderId="0" xfId="0" applyFont="true" applyBorder="false" applyAlignment="true" applyProtection="true">
      <alignment horizontal="right" vertical="bottom" textRotation="0" wrapText="false" indent="0" shrinkToFit="false"/>
      <protection locked="true" hidden="false"/>
    </xf>
    <xf numFmtId="164" fontId="5" fillId="2" borderId="1" xfId="0" applyFont="true" applyBorder="true" applyAlignment="true" applyProtection="true">
      <alignment horizontal="left" vertical="bottom" textRotation="0" wrapText="true" indent="0" shrinkToFit="false"/>
      <protection locked="false" hidden="false"/>
    </xf>
    <xf numFmtId="164" fontId="6" fillId="0" borderId="0" xfId="0" applyFont="true" applyBorder="false" applyAlignment="true" applyProtection="true">
      <alignment horizontal="left" vertical="center" textRotation="0" wrapText="false" indent="0" shrinkToFit="false"/>
      <protection locked="true" hidden="false"/>
    </xf>
    <xf numFmtId="164" fontId="7" fillId="0" borderId="0" xfId="0" applyFont="true" applyBorder="false" applyAlignment="true" applyProtection="true">
      <alignment horizontal="left" vertical="center" textRotation="0" wrapText="false" indent="0" shrinkToFit="false"/>
      <protection locked="true" hidden="false"/>
    </xf>
    <xf numFmtId="164" fontId="8" fillId="0" borderId="0" xfId="0" applyFont="true" applyBorder="false" applyAlignment="true" applyProtection="true">
      <alignment horizontal="left" vertical="center" textRotation="0" wrapText="false" indent="0" shrinkToFit="false"/>
      <protection locked="true" hidden="false"/>
    </xf>
    <xf numFmtId="164" fontId="4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4" fillId="2" borderId="2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5" fontId="4" fillId="2" borderId="1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9" fillId="0" borderId="0" xfId="0" applyFont="true" applyBorder="false" applyAlignment="true" applyProtection="true">
      <alignment horizontal="center" vertical="top" textRotation="0" wrapText="false" indent="0" shrinkToFit="false"/>
      <protection locked="true" hidden="false"/>
    </xf>
    <xf numFmtId="164" fontId="10" fillId="0" borderId="3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10" fillId="0" borderId="4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11" fillId="0" borderId="4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11" fillId="0" borderId="5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4" fillId="0" borderId="6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4" fillId="0" borderId="7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8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9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2" fillId="2" borderId="2" xfId="0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64" fontId="12" fillId="2" borderId="10" xfId="0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64" fontId="4" fillId="2" borderId="9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0" fillId="0" borderId="6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2" fillId="2" borderId="1" xfId="0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64" fontId="12" fillId="2" borderId="11" xfId="0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64" fontId="4" fillId="2" borderId="1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13" fillId="3" borderId="12" xfId="0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64" fontId="13" fillId="0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2" fillId="2" borderId="13" xfId="0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64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4" fillId="2" borderId="1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4" fontId="4" fillId="2" borderId="11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4" fillId="0" borderId="2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4" fillId="0" borderId="14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2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4" fillId="0" borderId="1" xfId="0" applyFont="true" applyBorder="true" applyAlignment="true" applyProtection="true">
      <alignment horizontal="right" vertical="bottom" textRotation="0" wrapText="false" indent="0" shrinkToFit="false"/>
      <protection locked="false" hidden="false"/>
    </xf>
    <xf numFmtId="164" fontId="4" fillId="0" borderId="1" xfId="0" applyFont="true" applyBorder="true" applyAlignment="true" applyProtection="true">
      <alignment horizontal="general" vertical="top" textRotation="0" wrapText="true" indent="0" shrinkToFit="false"/>
      <protection locked="true" hidden="false"/>
    </xf>
    <xf numFmtId="166" fontId="4" fillId="0" borderId="1" xfId="0" applyFont="true" applyBorder="true" applyAlignment="true" applyProtection="true">
      <alignment horizontal="center" vertical="top" textRotation="0" wrapText="true" indent="0" shrinkToFit="false"/>
      <protection locked="true" hidden="false"/>
    </xf>
    <xf numFmtId="166" fontId="4" fillId="0" borderId="11" xfId="0" applyFont="true" applyBorder="true" applyAlignment="true" applyProtection="true">
      <alignment horizontal="center" vertical="top" textRotation="0" wrapText="true" indent="0" shrinkToFit="false"/>
      <protection locked="true" hidden="false"/>
    </xf>
    <xf numFmtId="166" fontId="4" fillId="0" borderId="12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12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3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2" fillId="3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2" fillId="2" borderId="1" xfId="0" applyFont="true" applyBorder="true" applyAlignment="true" applyProtection="true">
      <alignment horizontal="left" vertical="bottom" textRotation="0" wrapText="true" indent="0" shrinkToFit="false"/>
      <protection locked="true" hidden="false"/>
    </xf>
    <xf numFmtId="167" fontId="12" fillId="2" borderId="1" xfId="0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64" fontId="12" fillId="3" borderId="12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2" fillId="3" borderId="12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12" fillId="0" borderId="1" xfId="0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67" fontId="12" fillId="0" borderId="1" xfId="0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66" fontId="12" fillId="0" borderId="11" xfId="0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64" fontId="12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5" fontId="12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12" fillId="2" borderId="1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12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12" fillId="3" borderId="9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12" fillId="2" borderId="15" xfId="0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64" fontId="12" fillId="3" borderId="2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2" fillId="3" borderId="1" xfId="0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64" fontId="14" fillId="0" borderId="6" xfId="0" applyFont="true" applyBorder="true" applyAlignment="true" applyProtection="true">
      <alignment horizontal="right" vertical="bottom" textRotation="0" wrapText="false" indent="0" shrinkToFit="false"/>
      <protection locked="false" hidden="false"/>
    </xf>
    <xf numFmtId="166" fontId="4" fillId="4" borderId="1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15" fillId="4" borderId="16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4" fillId="4" borderId="16" xfId="0" applyFont="true" applyBorder="true" applyAlignment="true" applyProtection="true">
      <alignment horizontal="general" vertical="top" textRotation="0" wrapText="true" indent="0" shrinkToFit="false"/>
      <protection locked="true" hidden="false"/>
    </xf>
    <xf numFmtId="166" fontId="4" fillId="4" borderId="16" xfId="0" applyFont="true" applyBorder="true" applyAlignment="true" applyProtection="true">
      <alignment horizontal="center" vertical="top" textRotation="0" wrapText="true" indent="0" shrinkToFit="false"/>
      <protection locked="true" hidden="false"/>
    </xf>
    <xf numFmtId="164" fontId="4" fillId="4" borderId="17" xfId="0" applyFont="true" applyBorder="true" applyAlignment="true" applyProtection="true">
      <alignment horizontal="center" vertical="top" textRotation="0" wrapText="tru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D9D9D9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4C4C4C"/>
      <rgbColor rgb="FF993300"/>
      <rgbColor rgb="FF993366"/>
      <rgbColor rgb="FF333399"/>
      <rgbColor rgb="FF2D2D2D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L49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pane xSplit="4" ySplit="5" topLeftCell="E6" activePane="bottomRight" state="frozen"/>
      <selection pane="topLeft" activeCell="A1" activeCellId="0" sqref="A1"/>
      <selection pane="topRight" activeCell="E1" activeCellId="0" sqref="E1"/>
      <selection pane="bottomLeft" activeCell="A6" activeCellId="0" sqref="A6"/>
      <selection pane="bottomRight" activeCell="I3" activeCellId="0" sqref="I3"/>
    </sheetView>
  </sheetViews>
  <sheetFormatPr defaultColWidth="9.1484375" defaultRowHeight="12.75" zeroHeight="false" outlineLevelRow="0" outlineLevelCol="0"/>
  <cols>
    <col collapsed="false" customWidth="true" hidden="false" outlineLevel="0" max="1" min="1" style="1" width="4.71"/>
    <col collapsed="false" customWidth="true" hidden="false" outlineLevel="0" max="2" min="2" style="1" width="5.29"/>
    <col collapsed="false" customWidth="false" hidden="false" outlineLevel="0" max="3" min="3" style="2" width="9.14"/>
    <col collapsed="false" customWidth="true" hidden="false" outlineLevel="0" max="4" min="4" style="2" width="11.57"/>
    <col collapsed="false" customWidth="true" hidden="false" outlineLevel="0" max="5" min="5" style="1" width="52.57"/>
    <col collapsed="false" customWidth="true" hidden="false" outlineLevel="0" max="6" min="6" style="1" width="9.29"/>
    <col collapsed="false" customWidth="true" hidden="false" outlineLevel="0" max="7" min="7" style="1" width="10"/>
    <col collapsed="false" customWidth="true" hidden="false" outlineLevel="0" max="8" min="8" style="1" width="7.57"/>
    <col collapsed="false" customWidth="true" hidden="false" outlineLevel="0" max="9" min="9" style="1" width="6.85"/>
    <col collapsed="false" customWidth="true" hidden="false" outlineLevel="0" max="10" min="10" style="1" width="8.15"/>
    <col collapsed="false" customWidth="true" hidden="false" outlineLevel="0" max="11" min="11" style="1" width="10"/>
    <col collapsed="false" customWidth="false" hidden="false" outlineLevel="0" max="16384" min="12" style="1" width="9.14"/>
  </cols>
  <sheetData>
    <row r="1" customFormat="false" ht="38.25" hidden="false" customHeight="true" outlineLevel="0" collapsed="false">
      <c r="A1" s="2" t="s">
        <v>0</v>
      </c>
      <c r="C1" s="3" t="s">
        <v>1</v>
      </c>
      <c r="D1" s="3"/>
      <c r="E1" s="3"/>
      <c r="F1" s="4" t="s">
        <v>2</v>
      </c>
      <c r="G1" s="1" t="s">
        <v>3</v>
      </c>
      <c r="H1" s="5" t="s">
        <v>4</v>
      </c>
      <c r="I1" s="5"/>
      <c r="J1" s="5"/>
      <c r="K1" s="5"/>
    </row>
    <row r="2" customFormat="false" ht="18" hidden="false" customHeight="true" outlineLevel="0" collapsed="false">
      <c r="A2" s="6" t="s">
        <v>5</v>
      </c>
      <c r="C2" s="1"/>
      <c r="G2" s="1" t="s">
        <v>6</v>
      </c>
      <c r="H2" s="5" t="s">
        <v>7</v>
      </c>
      <c r="I2" s="5"/>
      <c r="J2" s="5"/>
      <c r="K2" s="5"/>
    </row>
    <row r="3" s="1" customFormat="true" ht="17.25" hidden="false" customHeight="true" outlineLevel="0" collapsed="false">
      <c r="A3" s="7" t="s">
        <v>8</v>
      </c>
      <c r="D3" s="8"/>
      <c r="E3" s="9" t="s">
        <v>9</v>
      </c>
      <c r="G3" s="1" t="s">
        <v>10</v>
      </c>
      <c r="H3" s="10" t="n">
        <v>17</v>
      </c>
      <c r="I3" s="10" t="n">
        <v>12</v>
      </c>
      <c r="J3" s="11" t="n">
        <v>2024</v>
      </c>
      <c r="K3" s="2"/>
    </row>
    <row r="4" s="1" customFormat="true" ht="12.75" hidden="false" customHeight="false" outlineLevel="0" collapsed="false">
      <c r="D4" s="7"/>
      <c r="H4" s="12" t="s">
        <v>11</v>
      </c>
      <c r="I4" s="12" t="s">
        <v>12</v>
      </c>
      <c r="J4" s="12" t="s">
        <v>13</v>
      </c>
    </row>
    <row r="5" customFormat="false" ht="34.5" hidden="false" customHeight="false" outlineLevel="0" collapsed="false">
      <c r="A5" s="13" t="s">
        <v>14</v>
      </c>
      <c r="B5" s="14" t="s">
        <v>15</v>
      </c>
      <c r="C5" s="15" t="s">
        <v>16</v>
      </c>
      <c r="D5" s="15" t="s">
        <v>17</v>
      </c>
      <c r="E5" s="15" t="s">
        <v>18</v>
      </c>
      <c r="F5" s="15" t="s">
        <v>19</v>
      </c>
      <c r="G5" s="15" t="s">
        <v>20</v>
      </c>
      <c r="H5" s="15" t="s">
        <v>21</v>
      </c>
      <c r="I5" s="15" t="s">
        <v>22</v>
      </c>
      <c r="J5" s="15" t="s">
        <v>23</v>
      </c>
      <c r="K5" s="16" t="s">
        <v>24</v>
      </c>
      <c r="L5" s="15" t="s">
        <v>25</v>
      </c>
    </row>
    <row r="6" customFormat="false" ht="15" hidden="false" customHeight="false" outlineLevel="0" collapsed="false">
      <c r="A6" s="17" t="n">
        <v>1</v>
      </c>
      <c r="B6" s="18" t="n">
        <v>2</v>
      </c>
      <c r="C6" s="19" t="s">
        <v>26</v>
      </c>
      <c r="D6" s="20" t="s">
        <v>27</v>
      </c>
      <c r="E6" s="21" t="s">
        <v>28</v>
      </c>
      <c r="F6" s="21" t="s">
        <v>29</v>
      </c>
      <c r="G6" s="21" t="n">
        <v>6</v>
      </c>
      <c r="H6" s="21" t="n">
        <v>5</v>
      </c>
      <c r="I6" s="22" t="n">
        <v>30.8</v>
      </c>
      <c r="J6" s="21" t="n">
        <v>200</v>
      </c>
      <c r="K6" s="21" t="n">
        <v>20</v>
      </c>
      <c r="L6" s="23" t="n">
        <v>12.25</v>
      </c>
    </row>
    <row r="7" customFormat="false" ht="15" hidden="false" customHeight="false" outlineLevel="0" collapsed="false">
      <c r="A7" s="17"/>
      <c r="B7" s="18"/>
      <c r="C7" s="24"/>
      <c r="D7" s="25" t="s">
        <v>30</v>
      </c>
      <c r="E7" s="26" t="s">
        <v>31</v>
      </c>
      <c r="F7" s="26" t="n">
        <v>200</v>
      </c>
      <c r="G7" s="26" t="n">
        <v>0.1</v>
      </c>
      <c r="H7" s="26" t="n">
        <v>0.02</v>
      </c>
      <c r="I7" s="27" t="n">
        <v>5.11</v>
      </c>
      <c r="J7" s="26" t="n">
        <v>39.9</v>
      </c>
      <c r="K7" s="26" t="n">
        <v>70</v>
      </c>
      <c r="L7" s="28" t="n">
        <v>1.45</v>
      </c>
    </row>
    <row r="8" customFormat="false" ht="15" hidden="false" customHeight="false" outlineLevel="0" collapsed="false">
      <c r="A8" s="17"/>
      <c r="B8" s="18"/>
      <c r="C8" s="24"/>
      <c r="D8" s="25" t="s">
        <v>32</v>
      </c>
      <c r="E8" s="26" t="s">
        <v>33</v>
      </c>
      <c r="F8" s="26" t="n">
        <v>120</v>
      </c>
      <c r="G8" s="26" t="n">
        <v>3.1</v>
      </c>
      <c r="H8" s="26" t="n">
        <v>0.2</v>
      </c>
      <c r="I8" s="27" t="n">
        <v>20.1</v>
      </c>
      <c r="J8" s="26" t="n">
        <v>284.1</v>
      </c>
      <c r="K8" s="26" t="n">
        <v>37</v>
      </c>
      <c r="L8" s="28" t="n">
        <v>9.13</v>
      </c>
    </row>
    <row r="9" customFormat="false" ht="15" hidden="false" customHeight="false" outlineLevel="0" collapsed="false">
      <c r="A9" s="17"/>
      <c r="B9" s="18"/>
      <c r="C9" s="24"/>
      <c r="D9" s="29" t="s">
        <v>34</v>
      </c>
      <c r="E9" s="26" t="s">
        <v>35</v>
      </c>
      <c r="F9" s="26" t="n">
        <v>10</v>
      </c>
      <c r="G9" s="26" t="n">
        <v>0.4</v>
      </c>
      <c r="H9" s="26" t="s">
        <v>36</v>
      </c>
      <c r="I9" s="27" t="n">
        <v>0.8</v>
      </c>
      <c r="J9" s="26" t="n">
        <v>105</v>
      </c>
      <c r="K9" s="26" t="n">
        <v>50</v>
      </c>
      <c r="L9" s="28" t="n">
        <v>6.42</v>
      </c>
    </row>
    <row r="10" customFormat="false" ht="15" hidden="false" customHeight="false" outlineLevel="0" collapsed="false">
      <c r="A10" s="17"/>
      <c r="B10" s="18"/>
      <c r="C10" s="24"/>
      <c r="D10" s="30" t="s">
        <v>37</v>
      </c>
      <c r="E10" s="26" t="s">
        <v>38</v>
      </c>
      <c r="F10" s="26" t="n">
        <v>24</v>
      </c>
      <c r="G10" s="26" t="n">
        <v>4.3</v>
      </c>
      <c r="H10" s="26" t="n">
        <v>5.4</v>
      </c>
      <c r="I10" s="27" t="n">
        <v>0</v>
      </c>
      <c r="J10" s="26" t="n">
        <v>67.4</v>
      </c>
      <c r="K10" s="26" t="n">
        <v>48</v>
      </c>
      <c r="L10" s="28" t="n">
        <v>16.08</v>
      </c>
    </row>
    <row r="11" customFormat="false" ht="15" hidden="false" customHeight="false" outlineLevel="0" collapsed="false">
      <c r="A11" s="17"/>
      <c r="B11" s="18"/>
      <c r="C11" s="24"/>
      <c r="D11" s="25" t="s">
        <v>39</v>
      </c>
      <c r="E11" s="21" t="s">
        <v>40</v>
      </c>
      <c r="F11" s="21" t="n">
        <v>100</v>
      </c>
      <c r="G11" s="21" t="n">
        <v>1.4</v>
      </c>
      <c r="H11" s="21" t="n">
        <v>0.3</v>
      </c>
      <c r="I11" s="31" t="n">
        <v>8.1</v>
      </c>
      <c r="J11" s="21" t="n">
        <v>36</v>
      </c>
      <c r="K11" s="21" t="n">
        <v>61</v>
      </c>
      <c r="L11" s="28" t="n">
        <v>12.7</v>
      </c>
    </row>
    <row r="12" customFormat="false" ht="15" hidden="false" customHeight="false" outlineLevel="0" collapsed="false">
      <c r="A12" s="17"/>
      <c r="B12" s="18"/>
      <c r="C12" s="24"/>
      <c r="D12" s="32"/>
      <c r="E12" s="33"/>
      <c r="F12" s="28"/>
      <c r="G12" s="28"/>
      <c r="H12" s="28"/>
      <c r="I12" s="28"/>
      <c r="J12" s="28"/>
      <c r="K12" s="34"/>
      <c r="L12" s="28"/>
    </row>
    <row r="13" customFormat="false" ht="15" hidden="false" customHeight="false" outlineLevel="0" collapsed="false">
      <c r="A13" s="35"/>
      <c r="B13" s="36"/>
      <c r="C13" s="37"/>
      <c r="D13" s="38" t="s">
        <v>41</v>
      </c>
      <c r="E13" s="39"/>
      <c r="F13" s="40" t="n">
        <f aca="false">SUM(F7:F12)</f>
        <v>454</v>
      </c>
      <c r="G13" s="40" t="n">
        <f aca="false">SUM(G6:G12)</f>
        <v>15.3</v>
      </c>
      <c r="H13" s="40" t="n">
        <f aca="false">SUM(H6:H12)</f>
        <v>10.92</v>
      </c>
      <c r="I13" s="40" t="n">
        <f aca="false">SUM(I6:I12)</f>
        <v>64.91</v>
      </c>
      <c r="J13" s="40" t="n">
        <f aca="false">SUM(J6:J12)</f>
        <v>732.4</v>
      </c>
      <c r="K13" s="41" t="n">
        <f aca="false">SUM(K6:K12)</f>
        <v>286</v>
      </c>
      <c r="L13" s="40" t="n">
        <f aca="false">SUM(L6:L12)</f>
        <v>58.03</v>
      </c>
    </row>
    <row r="14" customFormat="false" ht="15" hidden="false" customHeight="false" outlineLevel="0" collapsed="false">
      <c r="A14" s="42" t="n">
        <f aca="false">A6</f>
        <v>1</v>
      </c>
      <c r="B14" s="42" t="n">
        <f aca="false">B6</f>
        <v>2</v>
      </c>
      <c r="C14" s="43" t="s">
        <v>42</v>
      </c>
      <c r="D14" s="44" t="s">
        <v>39</v>
      </c>
      <c r="E14" s="21" t="s">
        <v>43</v>
      </c>
      <c r="F14" s="21" t="n">
        <v>100</v>
      </c>
      <c r="G14" s="21" t="n">
        <v>1.4</v>
      </c>
      <c r="H14" s="21" t="n">
        <v>0.3</v>
      </c>
      <c r="I14" s="31" t="n">
        <v>12.1</v>
      </c>
      <c r="J14" s="21" t="n">
        <v>96</v>
      </c>
      <c r="K14" s="21" t="n">
        <v>62</v>
      </c>
      <c r="L14" s="28" t="n">
        <v>15.3</v>
      </c>
    </row>
    <row r="15" customFormat="false" ht="15" hidden="false" customHeight="false" outlineLevel="0" collapsed="false">
      <c r="A15" s="17"/>
      <c r="B15" s="18"/>
      <c r="C15" s="24"/>
      <c r="D15" s="45" t="s">
        <v>44</v>
      </c>
      <c r="E15" s="46" t="s">
        <v>45</v>
      </c>
      <c r="F15" s="26" t="n">
        <v>200</v>
      </c>
      <c r="G15" s="26" t="n">
        <v>4.32</v>
      </c>
      <c r="H15" s="26" t="n">
        <v>4.6</v>
      </c>
      <c r="I15" s="27" t="n">
        <v>9.6</v>
      </c>
      <c r="J15" s="26" t="n">
        <v>135</v>
      </c>
      <c r="K15" s="26" t="n">
        <v>54</v>
      </c>
      <c r="L15" s="28" t="n">
        <v>10.13</v>
      </c>
    </row>
    <row r="16" customFormat="false" ht="15" hidden="false" customHeight="false" outlineLevel="0" collapsed="false">
      <c r="A16" s="17"/>
      <c r="B16" s="18"/>
      <c r="C16" s="24"/>
      <c r="D16" s="45" t="s">
        <v>46</v>
      </c>
      <c r="E16" s="26" t="s">
        <v>47</v>
      </c>
      <c r="F16" s="47" t="n">
        <v>160</v>
      </c>
      <c r="G16" s="26" t="n">
        <v>3.1</v>
      </c>
      <c r="H16" s="26" t="n">
        <v>0.2</v>
      </c>
      <c r="I16" s="27" t="n">
        <v>20.1</v>
      </c>
      <c r="J16" s="26" t="n">
        <v>378.8</v>
      </c>
      <c r="K16" s="26" t="n">
        <v>37</v>
      </c>
      <c r="L16" s="28" t="n">
        <v>12.18</v>
      </c>
    </row>
    <row r="17" customFormat="false" ht="15" hidden="false" customHeight="false" outlineLevel="0" collapsed="false">
      <c r="A17" s="17"/>
      <c r="B17" s="18"/>
      <c r="C17" s="24"/>
      <c r="D17" s="48" t="s">
        <v>48</v>
      </c>
      <c r="E17" s="26" t="s">
        <v>49</v>
      </c>
      <c r="F17" s="26" t="n">
        <v>1</v>
      </c>
      <c r="G17" s="26" t="n">
        <v>5.1</v>
      </c>
      <c r="H17" s="26" t="n">
        <v>4.6</v>
      </c>
      <c r="I17" s="27" t="n">
        <v>0.3</v>
      </c>
      <c r="J17" s="26" t="n">
        <v>63</v>
      </c>
      <c r="K17" s="26" t="n">
        <v>49</v>
      </c>
      <c r="L17" s="28" t="n">
        <v>9.9</v>
      </c>
    </row>
    <row r="18" customFormat="false" ht="15" hidden="false" customHeight="false" outlineLevel="0" collapsed="false">
      <c r="A18" s="17"/>
      <c r="B18" s="18"/>
      <c r="C18" s="24"/>
      <c r="D18" s="49" t="s">
        <v>50</v>
      </c>
      <c r="E18" s="26" t="s">
        <v>51</v>
      </c>
      <c r="F18" s="47" t="n">
        <v>30</v>
      </c>
      <c r="G18" s="26" t="n">
        <v>3</v>
      </c>
      <c r="H18" s="26" t="n">
        <v>1.9</v>
      </c>
      <c r="I18" s="27" t="n">
        <v>20.8</v>
      </c>
      <c r="J18" s="26" t="n">
        <v>166.8</v>
      </c>
      <c r="K18" s="26" t="n">
        <v>47</v>
      </c>
      <c r="L18" s="28" t="n">
        <v>2.67</v>
      </c>
    </row>
    <row r="19" customFormat="false" ht="15" hidden="false" customHeight="false" outlineLevel="0" collapsed="false">
      <c r="A19" s="35"/>
      <c r="B19" s="36"/>
      <c r="C19" s="37"/>
      <c r="D19" s="38" t="s">
        <v>41</v>
      </c>
      <c r="E19" s="50"/>
      <c r="F19" s="51" t="n">
        <f aca="false">SUM(F14:F18)</f>
        <v>491</v>
      </c>
      <c r="G19" s="50" t="n">
        <f aca="false">SUM(G14:G18)</f>
        <v>16.92</v>
      </c>
      <c r="H19" s="50" t="n">
        <f aca="false">SUM(H14:H18)</f>
        <v>11.6</v>
      </c>
      <c r="I19" s="52" t="n">
        <f aca="false">SUM(I14:I18)</f>
        <v>62.9</v>
      </c>
      <c r="J19" s="50" t="n">
        <f aca="false">SUM(J14:J18)</f>
        <v>839.6</v>
      </c>
      <c r="K19" s="50"/>
      <c r="L19" s="40" t="n">
        <f aca="false">SUM(L14:L18)</f>
        <v>50.18</v>
      </c>
    </row>
    <row r="20" customFormat="false" ht="15" hidden="false" customHeight="false" outlineLevel="0" collapsed="false">
      <c r="A20" s="42" t="n">
        <f aca="false">A6</f>
        <v>1</v>
      </c>
      <c r="B20" s="42" t="n">
        <f aca="false">B6</f>
        <v>2</v>
      </c>
      <c r="C20" s="43" t="s">
        <v>52</v>
      </c>
      <c r="D20" s="25" t="s">
        <v>53</v>
      </c>
      <c r="E20" s="21"/>
      <c r="F20" s="21"/>
      <c r="G20" s="21"/>
      <c r="H20" s="21"/>
      <c r="I20" s="31"/>
      <c r="J20" s="21"/>
      <c r="K20" s="21"/>
      <c r="L20" s="28"/>
    </row>
    <row r="21" customFormat="false" ht="15" hidden="false" customHeight="false" outlineLevel="0" collapsed="false">
      <c r="A21" s="17"/>
      <c r="B21" s="18"/>
      <c r="C21" s="24"/>
      <c r="D21" s="25" t="s">
        <v>54</v>
      </c>
      <c r="E21" s="26" t="s">
        <v>55</v>
      </c>
      <c r="F21" s="26" t="n">
        <v>250</v>
      </c>
      <c r="G21" s="26" t="n">
        <v>4.22</v>
      </c>
      <c r="H21" s="26" t="n">
        <v>3.95</v>
      </c>
      <c r="I21" s="27" t="n">
        <v>22.66</v>
      </c>
      <c r="J21" s="26" t="n">
        <v>152</v>
      </c>
      <c r="K21" s="26" t="n">
        <v>5</v>
      </c>
      <c r="L21" s="28" t="n">
        <v>21</v>
      </c>
    </row>
    <row r="22" customFormat="false" ht="15" hidden="false" customHeight="false" outlineLevel="0" collapsed="false">
      <c r="A22" s="17"/>
      <c r="B22" s="18"/>
      <c r="C22" s="24"/>
      <c r="D22" s="25" t="s">
        <v>56</v>
      </c>
      <c r="E22" s="26" t="s">
        <v>57</v>
      </c>
      <c r="F22" s="26" t="s">
        <v>58</v>
      </c>
      <c r="G22" s="26" t="n">
        <v>3.46</v>
      </c>
      <c r="H22" s="26" t="n">
        <v>6.26</v>
      </c>
      <c r="I22" s="27" t="n">
        <v>9.98</v>
      </c>
      <c r="J22" s="26" t="n">
        <v>310</v>
      </c>
      <c r="K22" s="26" t="n">
        <v>10</v>
      </c>
      <c r="L22" s="28" t="n">
        <v>25.51</v>
      </c>
    </row>
    <row r="23" customFormat="false" ht="15" hidden="false" customHeight="false" outlineLevel="0" collapsed="false">
      <c r="A23" s="17"/>
      <c r="B23" s="18"/>
      <c r="C23" s="24"/>
      <c r="D23" s="25" t="s">
        <v>59</v>
      </c>
      <c r="E23" s="26"/>
      <c r="F23" s="26"/>
      <c r="G23" s="26"/>
      <c r="H23" s="26"/>
      <c r="I23" s="27"/>
      <c r="J23" s="26"/>
      <c r="K23" s="26"/>
      <c r="L23" s="28"/>
    </row>
    <row r="24" customFormat="false" ht="15" hidden="false" customHeight="false" outlineLevel="0" collapsed="false">
      <c r="A24" s="17"/>
      <c r="B24" s="18"/>
      <c r="C24" s="24"/>
      <c r="D24" s="25" t="s">
        <v>44</v>
      </c>
      <c r="E24" s="26" t="s">
        <v>60</v>
      </c>
      <c r="F24" s="26" t="n">
        <v>200</v>
      </c>
      <c r="G24" s="26" t="n">
        <v>4</v>
      </c>
      <c r="H24" s="26" t="n">
        <v>0.06</v>
      </c>
      <c r="I24" s="27" t="n">
        <v>35.2</v>
      </c>
      <c r="J24" s="26" t="n">
        <v>110</v>
      </c>
      <c r="K24" s="26" t="n">
        <v>53</v>
      </c>
      <c r="L24" s="28" t="n">
        <v>2.53</v>
      </c>
    </row>
    <row r="25" customFormat="false" ht="15" hidden="false" customHeight="false" outlineLevel="0" collapsed="false">
      <c r="A25" s="17"/>
      <c r="B25" s="18"/>
      <c r="C25" s="24"/>
      <c r="D25" s="25" t="s">
        <v>46</v>
      </c>
      <c r="E25" s="53"/>
      <c r="F25" s="54"/>
      <c r="G25" s="54"/>
      <c r="H25" s="54"/>
      <c r="I25" s="55"/>
      <c r="J25" s="54"/>
      <c r="K25" s="56"/>
      <c r="L25" s="28"/>
    </row>
    <row r="26" customFormat="false" ht="15" hidden="false" customHeight="false" outlineLevel="0" collapsed="false">
      <c r="A26" s="17"/>
      <c r="B26" s="18"/>
      <c r="C26" s="24"/>
      <c r="D26" s="25" t="s">
        <v>61</v>
      </c>
      <c r="E26" s="26" t="s">
        <v>62</v>
      </c>
      <c r="F26" s="26" t="n">
        <v>80</v>
      </c>
      <c r="G26" s="26" t="n">
        <v>2.6</v>
      </c>
      <c r="H26" s="26" t="n">
        <v>0.4</v>
      </c>
      <c r="I26" s="27" t="n">
        <v>17</v>
      </c>
      <c r="J26" s="26" t="n">
        <v>163.2</v>
      </c>
      <c r="K26" s="26" t="n">
        <v>36</v>
      </c>
      <c r="L26" s="28" t="n">
        <v>3.59</v>
      </c>
    </row>
    <row r="27" customFormat="false" ht="15" hidden="false" customHeight="false" outlineLevel="0" collapsed="false">
      <c r="A27" s="17"/>
      <c r="B27" s="18"/>
      <c r="C27" s="24"/>
      <c r="D27" s="32"/>
      <c r="E27" s="33"/>
      <c r="F27" s="28"/>
      <c r="G27" s="28"/>
      <c r="H27" s="28"/>
      <c r="I27" s="28"/>
      <c r="J27" s="28"/>
      <c r="K27" s="34"/>
      <c r="L27" s="28"/>
    </row>
    <row r="28" customFormat="false" ht="15" hidden="false" customHeight="false" outlineLevel="0" collapsed="false">
      <c r="A28" s="17"/>
      <c r="B28" s="18"/>
      <c r="C28" s="24"/>
      <c r="D28" s="32"/>
      <c r="E28" s="33"/>
      <c r="F28" s="28"/>
      <c r="G28" s="28"/>
      <c r="H28" s="28"/>
      <c r="I28" s="28"/>
      <c r="J28" s="28"/>
      <c r="K28" s="34"/>
      <c r="L28" s="28"/>
    </row>
    <row r="29" customFormat="false" ht="15.75" hidden="false" customHeight="false" outlineLevel="0" collapsed="false">
      <c r="A29" s="35"/>
      <c r="B29" s="36"/>
      <c r="C29" s="37"/>
      <c r="D29" s="38" t="s">
        <v>41</v>
      </c>
      <c r="E29" s="39"/>
      <c r="F29" s="40" t="n">
        <f aca="false">SUM(F20:F28)</f>
        <v>530</v>
      </c>
      <c r="G29" s="40" t="n">
        <f aca="false">SUM(G20:G28)</f>
        <v>14.28</v>
      </c>
      <c r="H29" s="40" t="n">
        <f aca="false">SUM(H20:H28)</f>
        <v>10.67</v>
      </c>
      <c r="I29" s="40" t="n">
        <f aca="false">SUM(I20:I28)</f>
        <v>84.84</v>
      </c>
      <c r="J29" s="40" t="n">
        <f aca="false">SUM(J20:J28)</f>
        <v>735.2</v>
      </c>
      <c r="K29" s="41"/>
      <c r="L29" s="40" t="n">
        <f aca="false">SUM(L21:L28)</f>
        <v>52.63</v>
      </c>
    </row>
    <row r="30" customFormat="false" ht="15" hidden="false" customHeight="false" outlineLevel="0" collapsed="false">
      <c r="A30" s="42" t="n">
        <f aca="false">A6</f>
        <v>1</v>
      </c>
      <c r="B30" s="42" t="n">
        <f aca="false">B6</f>
        <v>2</v>
      </c>
      <c r="C30" s="43" t="s">
        <v>63</v>
      </c>
      <c r="D30" s="57" t="s">
        <v>64</v>
      </c>
      <c r="E30" s="58"/>
      <c r="F30" s="26"/>
      <c r="G30" s="26"/>
      <c r="H30" s="26"/>
      <c r="I30" s="27"/>
      <c r="J30" s="26"/>
      <c r="K30" s="26"/>
      <c r="L30" s="28"/>
    </row>
    <row r="31" customFormat="false" ht="15" hidden="false" customHeight="false" outlineLevel="0" collapsed="false">
      <c r="A31" s="17"/>
      <c r="B31" s="18"/>
      <c r="C31" s="24"/>
      <c r="D31" s="59" t="s">
        <v>39</v>
      </c>
      <c r="E31" s="58"/>
      <c r="F31" s="26"/>
      <c r="G31" s="26"/>
      <c r="H31" s="26"/>
      <c r="I31" s="27"/>
      <c r="J31" s="26"/>
      <c r="K31" s="26"/>
      <c r="L31" s="28"/>
    </row>
    <row r="32" customFormat="false" ht="15" hidden="false" customHeight="false" outlineLevel="0" collapsed="false">
      <c r="A32" s="17"/>
      <c r="B32" s="18"/>
      <c r="C32" s="24"/>
      <c r="D32" s="32"/>
      <c r="E32" s="33"/>
      <c r="F32" s="28"/>
      <c r="G32" s="28"/>
      <c r="H32" s="28"/>
      <c r="I32" s="28"/>
      <c r="J32" s="28"/>
      <c r="K32" s="34"/>
      <c r="L32" s="28"/>
    </row>
    <row r="33" customFormat="false" ht="15" hidden="false" customHeight="false" outlineLevel="0" collapsed="false">
      <c r="A33" s="17"/>
      <c r="B33" s="18"/>
      <c r="C33" s="24"/>
      <c r="D33" s="32"/>
      <c r="E33" s="33"/>
      <c r="F33" s="28"/>
      <c r="G33" s="28"/>
      <c r="H33" s="28"/>
      <c r="I33" s="28"/>
      <c r="J33" s="28"/>
      <c r="K33" s="34"/>
      <c r="L33" s="28"/>
    </row>
    <row r="34" customFormat="false" ht="15" hidden="false" customHeight="false" outlineLevel="0" collapsed="false">
      <c r="A34" s="35"/>
      <c r="B34" s="36"/>
      <c r="C34" s="37"/>
      <c r="D34" s="38" t="s">
        <v>41</v>
      </c>
      <c r="E34" s="39"/>
      <c r="F34" s="40" t="n">
        <f aca="false">SUM(F30:F33)</f>
        <v>0</v>
      </c>
      <c r="G34" s="40" t="n">
        <f aca="false">SUM(G30:G33)</f>
        <v>0</v>
      </c>
      <c r="H34" s="40" t="n">
        <f aca="false">SUM(H30:H33)</f>
        <v>0</v>
      </c>
      <c r="I34" s="40"/>
      <c r="J34" s="40" t="n">
        <f aca="false">SUM(J30:J33)</f>
        <v>0</v>
      </c>
      <c r="K34" s="41" t="n">
        <f aca="false">SUM(K30:K33)</f>
        <v>0</v>
      </c>
      <c r="L34" s="40"/>
    </row>
    <row r="35" customFormat="false" ht="15" hidden="false" customHeight="false" outlineLevel="0" collapsed="false">
      <c r="A35" s="42" t="n">
        <f aca="false">A6</f>
        <v>1</v>
      </c>
      <c r="B35" s="42" t="n">
        <f aca="false">B6</f>
        <v>2</v>
      </c>
      <c r="C35" s="43" t="s">
        <v>65</v>
      </c>
      <c r="D35" s="59" t="s">
        <v>61</v>
      </c>
      <c r="E35" s="26" t="s">
        <v>62</v>
      </c>
      <c r="F35" s="26" t="n">
        <v>80</v>
      </c>
      <c r="G35" s="26" t="n">
        <v>2.6</v>
      </c>
      <c r="H35" s="26" t="n">
        <v>0.4</v>
      </c>
      <c r="I35" s="27" t="n">
        <v>17</v>
      </c>
      <c r="J35" s="26" t="n">
        <v>163.2</v>
      </c>
      <c r="K35" s="26" t="n">
        <v>36</v>
      </c>
      <c r="L35" s="28" t="n">
        <v>3.59</v>
      </c>
    </row>
    <row r="36" customFormat="false" ht="15" hidden="false" customHeight="false" outlineLevel="0" collapsed="false">
      <c r="A36" s="17"/>
      <c r="B36" s="18"/>
      <c r="C36" s="24"/>
      <c r="D36" s="45" t="s">
        <v>56</v>
      </c>
      <c r="E36" s="26" t="s">
        <v>66</v>
      </c>
      <c r="F36" s="26" t="s">
        <v>67</v>
      </c>
      <c r="G36" s="26" t="n">
        <v>7</v>
      </c>
      <c r="H36" s="26" t="n">
        <v>5.1</v>
      </c>
      <c r="I36" s="27" t="n">
        <v>34.1</v>
      </c>
      <c r="J36" s="26" t="n">
        <v>200</v>
      </c>
      <c r="K36" s="26" t="n">
        <v>15</v>
      </c>
      <c r="L36" s="28" t="n">
        <v>12.11</v>
      </c>
    </row>
    <row r="37" customFormat="false" ht="15" hidden="false" customHeight="false" outlineLevel="0" collapsed="false">
      <c r="A37" s="17"/>
      <c r="B37" s="18"/>
      <c r="C37" s="24"/>
      <c r="D37" s="45" t="s">
        <v>59</v>
      </c>
      <c r="E37" s="26" t="s">
        <v>68</v>
      </c>
      <c r="F37" s="26" t="s">
        <v>69</v>
      </c>
      <c r="G37" s="26" t="n">
        <v>12.7</v>
      </c>
      <c r="H37" s="26" t="n">
        <v>5.2</v>
      </c>
      <c r="I37" s="27" t="n">
        <v>4.4</v>
      </c>
      <c r="J37" s="26" t="n">
        <v>224.6</v>
      </c>
      <c r="K37" s="26" t="n">
        <v>77</v>
      </c>
      <c r="L37" s="28" t="n">
        <v>108.38</v>
      </c>
    </row>
    <row r="38" customFormat="false" ht="15" hidden="false" customHeight="false" outlineLevel="0" collapsed="false">
      <c r="A38" s="17"/>
      <c r="B38" s="18"/>
      <c r="C38" s="24"/>
      <c r="D38" s="45" t="s">
        <v>30</v>
      </c>
      <c r="E38" s="26" t="s">
        <v>70</v>
      </c>
      <c r="F38" s="26" t="n">
        <v>200</v>
      </c>
      <c r="G38" s="26" t="n">
        <v>1.64</v>
      </c>
      <c r="H38" s="26" t="n">
        <v>1.64</v>
      </c>
      <c r="I38" s="27" t="n">
        <v>2.38</v>
      </c>
      <c r="J38" s="26" t="n">
        <v>30</v>
      </c>
      <c r="K38" s="26" t="n">
        <v>52</v>
      </c>
      <c r="L38" s="28" t="n">
        <v>7.82</v>
      </c>
    </row>
    <row r="39" customFormat="false" ht="15" hidden="false" customHeight="false" outlineLevel="0" collapsed="false">
      <c r="A39" s="17"/>
      <c r="B39" s="18"/>
      <c r="C39" s="24"/>
      <c r="D39" s="60" t="s">
        <v>34</v>
      </c>
      <c r="E39" s="26" t="s">
        <v>35</v>
      </c>
      <c r="F39" s="26" t="n">
        <v>15</v>
      </c>
      <c r="G39" s="26" t="n">
        <v>0.4</v>
      </c>
      <c r="H39" s="26" t="n">
        <v>62.5</v>
      </c>
      <c r="I39" s="27" t="n">
        <v>0.8</v>
      </c>
      <c r="J39" s="26" t="n">
        <v>205</v>
      </c>
      <c r="K39" s="26" t="n">
        <v>50</v>
      </c>
      <c r="L39" s="28" t="n">
        <v>9.64</v>
      </c>
    </row>
    <row r="40" customFormat="false" ht="15" hidden="false" customHeight="false" outlineLevel="0" collapsed="false">
      <c r="A40" s="17"/>
      <c r="B40" s="18"/>
      <c r="C40" s="24"/>
      <c r="D40" s="32"/>
      <c r="E40" s="33"/>
      <c r="F40" s="28"/>
      <c r="G40" s="28"/>
      <c r="H40" s="28"/>
      <c r="I40" s="28"/>
      <c r="J40" s="28"/>
      <c r="K40" s="34"/>
      <c r="L40" s="28"/>
    </row>
    <row r="41" customFormat="false" ht="15.75" hidden="false" customHeight="false" outlineLevel="0" collapsed="false">
      <c r="A41" s="35"/>
      <c r="B41" s="36"/>
      <c r="C41" s="37"/>
      <c r="D41" s="38" t="s">
        <v>41</v>
      </c>
      <c r="E41" s="39"/>
      <c r="F41" s="40" t="n">
        <f aca="false">SUM(F35:F40)</f>
        <v>295</v>
      </c>
      <c r="G41" s="40" t="n">
        <f aca="false">SUM(G35:G40)</f>
        <v>24.34</v>
      </c>
      <c r="H41" s="40" t="n">
        <f aca="false">SUM(H35:H40)</f>
        <v>74.84</v>
      </c>
      <c r="I41" s="40" t="n">
        <f aca="false">SUM(I35:I40)</f>
        <v>58.68</v>
      </c>
      <c r="J41" s="40" t="n">
        <f aca="false">SUM(J35:J40)</f>
        <v>822.8</v>
      </c>
      <c r="K41" s="41"/>
      <c r="L41" s="40" t="n">
        <f aca="false">SUM(L35:L40)</f>
        <v>141.54</v>
      </c>
    </row>
    <row r="42" customFormat="false" ht="15" hidden="false" customHeight="false" outlineLevel="0" collapsed="false">
      <c r="A42" s="42" t="n">
        <f aca="false">A6</f>
        <v>1</v>
      </c>
      <c r="B42" s="42" t="n">
        <f aca="false">B6</f>
        <v>2</v>
      </c>
      <c r="C42" s="43" t="s">
        <v>71</v>
      </c>
      <c r="D42" s="57" t="s">
        <v>64</v>
      </c>
      <c r="E42" s="58" t="s">
        <v>72</v>
      </c>
      <c r="F42" s="26" t="n">
        <v>200</v>
      </c>
      <c r="G42" s="26" t="n">
        <v>12</v>
      </c>
      <c r="H42" s="26" t="n">
        <v>2</v>
      </c>
      <c r="I42" s="27" t="n">
        <v>8.4</v>
      </c>
      <c r="J42" s="26" t="n">
        <v>134</v>
      </c>
      <c r="K42" s="26" t="n">
        <v>58</v>
      </c>
      <c r="L42" s="28" t="n">
        <v>20.07</v>
      </c>
    </row>
    <row r="43" customFormat="false" ht="15" hidden="false" customHeight="false" outlineLevel="0" collapsed="false">
      <c r="A43" s="17"/>
      <c r="B43" s="18"/>
      <c r="C43" s="24"/>
      <c r="D43" s="59" t="s">
        <v>39</v>
      </c>
      <c r="E43" s="58" t="s">
        <v>73</v>
      </c>
      <c r="F43" s="26" t="n">
        <v>150</v>
      </c>
      <c r="G43" s="26" t="n">
        <v>0.6</v>
      </c>
      <c r="H43" s="26" t="n">
        <v>0.6</v>
      </c>
      <c r="I43" s="27" t="n">
        <v>14.3</v>
      </c>
      <c r="J43" s="26" t="n">
        <v>68.6</v>
      </c>
      <c r="K43" s="26" t="n">
        <v>60</v>
      </c>
      <c r="L43" s="28" t="n">
        <v>63</v>
      </c>
    </row>
    <row r="44" customFormat="false" ht="15" hidden="false" customHeight="false" outlineLevel="0" collapsed="false">
      <c r="A44" s="17"/>
      <c r="B44" s="18"/>
      <c r="C44" s="24"/>
      <c r="D44" s="44" t="s">
        <v>44</v>
      </c>
      <c r="E44" s="33"/>
      <c r="F44" s="28"/>
      <c r="G44" s="28"/>
      <c r="H44" s="28"/>
      <c r="I44" s="28"/>
      <c r="J44" s="28"/>
      <c r="K44" s="34"/>
      <c r="L44" s="28"/>
    </row>
    <row r="45" customFormat="false" ht="15" hidden="false" customHeight="false" outlineLevel="0" collapsed="false">
      <c r="A45" s="17"/>
      <c r="B45" s="18"/>
      <c r="C45" s="24"/>
      <c r="D45" s="44"/>
      <c r="E45" s="33"/>
      <c r="F45" s="28"/>
      <c r="G45" s="28"/>
      <c r="H45" s="28"/>
      <c r="I45" s="28"/>
      <c r="J45" s="28"/>
      <c r="K45" s="34"/>
      <c r="L45" s="28"/>
    </row>
    <row r="46" customFormat="false" ht="15" hidden="false" customHeight="false" outlineLevel="0" collapsed="false">
      <c r="A46" s="17"/>
      <c r="B46" s="18"/>
      <c r="C46" s="24"/>
      <c r="D46" s="32"/>
      <c r="E46" s="33"/>
      <c r="F46" s="28"/>
      <c r="G46" s="28"/>
      <c r="H46" s="28"/>
      <c r="I46" s="28"/>
      <c r="J46" s="28"/>
      <c r="K46" s="34"/>
      <c r="L46" s="28"/>
    </row>
    <row r="47" customFormat="false" ht="15" hidden="false" customHeight="false" outlineLevel="0" collapsed="false">
      <c r="A47" s="17"/>
      <c r="B47" s="18"/>
      <c r="C47" s="24"/>
      <c r="D47" s="32"/>
      <c r="E47" s="33"/>
      <c r="F47" s="28"/>
      <c r="G47" s="28"/>
      <c r="H47" s="28"/>
      <c r="I47" s="28"/>
      <c r="J47" s="28"/>
      <c r="K47" s="34"/>
      <c r="L47" s="28"/>
    </row>
    <row r="48" customFormat="false" ht="15" hidden="false" customHeight="false" outlineLevel="0" collapsed="false">
      <c r="A48" s="35"/>
      <c r="B48" s="36"/>
      <c r="C48" s="37"/>
      <c r="D48" s="61" t="s">
        <v>41</v>
      </c>
      <c r="E48" s="39"/>
      <c r="F48" s="40" t="n">
        <f aca="false">SUM(F42:F47)</f>
        <v>350</v>
      </c>
      <c r="G48" s="40" t="n">
        <f aca="false">SUM(G42:G47)</f>
        <v>12.6</v>
      </c>
      <c r="H48" s="40" t="n">
        <f aca="false">SUM(H42:H47)</f>
        <v>2.6</v>
      </c>
      <c r="I48" s="40" t="n">
        <f aca="false">SUM(I42:I47)</f>
        <v>22.7</v>
      </c>
      <c r="J48" s="40" t="n">
        <f aca="false">SUM(J42:J47)</f>
        <v>202.6</v>
      </c>
      <c r="K48" s="41"/>
      <c r="L48" s="40" t="n">
        <f aca="false">SUM(L42:L47)</f>
        <v>83.07</v>
      </c>
    </row>
    <row r="49" customFormat="false" ht="15.75" hidden="false" customHeight="true" outlineLevel="0" collapsed="false">
      <c r="A49" s="62" t="n">
        <f aca="false">A6</f>
        <v>1</v>
      </c>
      <c r="B49" s="62" t="n">
        <f aca="false">B6</f>
        <v>2</v>
      </c>
      <c r="C49" s="63" t="s">
        <v>74</v>
      </c>
      <c r="D49" s="63"/>
      <c r="E49" s="64"/>
      <c r="F49" s="65" t="n">
        <f aca="false">F13+F19+F29+F34+F41+F48</f>
        <v>2120</v>
      </c>
      <c r="G49" s="65" t="n">
        <f aca="false">G13+G19+G29+G34+G41+G48</f>
        <v>83.44</v>
      </c>
      <c r="H49" s="65" t="n">
        <f aca="false">H13+H19+H29+H34+H41+H48</f>
        <v>110.63</v>
      </c>
      <c r="I49" s="65" t="n">
        <f aca="false">I13+I19+I29+I34+I41+I48</f>
        <v>294.03</v>
      </c>
      <c r="J49" s="65" t="n">
        <f aca="false">J13+J19+J29+J34+J41+J48</f>
        <v>3332.6</v>
      </c>
      <c r="K49" s="66"/>
      <c r="L49" s="65" t="n">
        <f aca="false">L13+L19+L29+L34+L41+L48</f>
        <v>385.45</v>
      </c>
    </row>
  </sheetData>
  <mergeCells count="4">
    <mergeCell ref="C1:E1"/>
    <mergeCell ref="H1:K1"/>
    <mergeCell ref="H2:K2"/>
    <mergeCell ref="C49:D49"/>
  </mergeCells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7</TotalTime>
  <Application>LibreOffice/7.5.6.2$Linux_X86_64 LibreOffice_project/50$Build-2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2022-05-16T14:23:56Z</dcterms:created>
  <dc:creator>Nick</dc:creator>
  <dc:description/>
  <dc:language>ru-RU</dc:language>
  <cp:lastModifiedBy/>
  <dcterms:modified xsi:type="dcterms:W3CDTF">2024-12-17T09:23:50Z</dcterms:modified>
  <cp:revision>9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