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<sst xmlns="http://schemas.openxmlformats.org/spreadsheetml/2006/main" count="92" uniqueCount="73">
  <si>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</si>
  <si>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</si>
  <si>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</si>
  <si>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</si>
  <si>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</si>
  <si>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</si>
  <si>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</si>
  <si>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</si>
  <si>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</si>
  <si>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</si>
  <si>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</si>
  <si>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</si>
  <si>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</si>
  <si>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</si>
  <si>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</si>
  <si>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</si>
  <si>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</si>
  <si>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</si>
  <si>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</si>
  <si>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</si>
  <si>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</si>
  <si>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</si>
  <si>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</si>
  <si>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</si>
  <si>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</si>
  <si>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</si>
  <si>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</si>
  <si>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</si>
  <si>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молочная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</si>
  <si>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</si>
  <si>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</si>
  <si>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</si>
  <si>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</si>
  <si>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</si>
  <si>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</si>
  <si>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</si>
  <si>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</si>
  <si>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</si>
  <si>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</si>
  <si>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</si>
  <si>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</si>
  <si>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</si>
  <si>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</si>
  <si>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</si>
  <si>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</si>
  <si>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</si>
  <si>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Ватрушка с творогом</t>
  </si>
  <si>
    <t xml:space="preserve">Обед</t>
  </si>
  <si>
    <t xml:space="preserve">закуска</t>
  </si>
  <si>
    <t xml:space="preserve">Салат из белокач капусты</t>
  </si>
  <si>
    <t xml:space="preserve">1 блюдо</t>
  </si>
  <si>
    <t xml:space="preserve">Суп горох к/м</t>
  </si>
  <si>
    <t xml:space="preserve">2 блюдо</t>
  </si>
  <si>
    <t xml:space="preserve">Каша пшенная 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</si>
  <si>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</si>
  <si>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</si>
  <si>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</si>
  <si>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</si>
  <si>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</si>
  <si>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</si>
  <si>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</si>
  <si>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</si>
  <si>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</si>
  <si>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Картофельное пюре</t>
  </si>
  <si>
    <t xml:space="preserve">Рыба запеченная</t>
  </si>
  <si>
    <t xml:space="preserve">Чай сладкий</t>
  </si>
  <si>
    <t xml:space="preserve">Хлеб"Дарницкий"</t>
  </si>
  <si>
    <t xml:space="preserve">масло слив.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</si>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</sst>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i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H52" activeCellId="0" sqref="H52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9</v>
      </c>
      <c r="I3" s="10" t="n">
        <v>9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1</v>
      </c>
      <c r="C6" s="19" t="s">
        <v>26</v>
      </c>
      <c r="D6" s="20" t="s">
        <v>27</v>
      </c>
      <c r="E6" s="21" t="s">
        <v>28</v>
      </c>
      <c r="F6" s="22" t="s">
        <v>29</v>
      </c>
      <c r="G6" s="23" t="n">
        <v>6</v>
      </c>
      <c r="H6" s="23" t="n">
        <v>5</v>
      </c>
      <c r="I6" s="23" t="n">
        <v>30.8</v>
      </c>
      <c r="J6" s="23" t="n">
        <v>200</v>
      </c>
      <c r="K6" s="24" t="n">
        <v>20</v>
      </c>
      <c r="L6" s="23" t="n">
        <v>12.25</v>
      </c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70</v>
      </c>
      <c r="K7" s="30"/>
      <c r="L7" s="29" t="n">
        <v>6.42</v>
      </c>
    </row>
    <row r="8" customFormat="false" ht="15" hidden="false" customHeight="false" outlineLevel="0" collapsed="false">
      <c r="A8" s="25"/>
      <c r="B8" s="26"/>
      <c r="C8" s="27"/>
      <c r="D8" s="31" t="s">
        <v>32</v>
      </c>
      <c r="E8" s="29" t="s">
        <v>33</v>
      </c>
      <c r="F8" s="29" t="n">
        <v>200</v>
      </c>
      <c r="G8" s="29" t="n">
        <v>4.62</v>
      </c>
      <c r="H8" s="29" t="n">
        <v>4.02</v>
      </c>
      <c r="I8" s="29" t="n">
        <v>43.8</v>
      </c>
      <c r="J8" s="29" t="n">
        <v>135</v>
      </c>
      <c r="K8" s="30" t="n">
        <v>63</v>
      </c>
      <c r="L8" s="29" t="n">
        <v>8.37</v>
      </c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284.1</v>
      </c>
      <c r="K9" s="30" t="n">
        <v>37</v>
      </c>
      <c r="L9" s="29" t="n">
        <v>9.13</v>
      </c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36</v>
      </c>
      <c r="K10" s="30" t="n">
        <v>61</v>
      </c>
      <c r="L10" s="29" t="n">
        <v>12.7</v>
      </c>
    </row>
    <row r="11" customFormat="false" ht="15" hidden="false" customHeight="false" outlineLevel="0" collapsed="false">
      <c r="A11" s="25"/>
      <c r="B11" s="26"/>
      <c r="C11" s="27"/>
      <c r="D11" s="28" t="s">
        <v>38</v>
      </c>
      <c r="E11" s="29" t="s">
        <v>39</v>
      </c>
      <c r="F11" s="29" t="n">
        <v>24</v>
      </c>
      <c r="G11" s="29" t="n">
        <v>4.3</v>
      </c>
      <c r="H11" s="29" t="n">
        <v>5.4</v>
      </c>
      <c r="I11" s="29" t="n">
        <v>0</v>
      </c>
      <c r="J11" s="29" t="n">
        <v>67.4</v>
      </c>
      <c r="K11" s="30" t="n">
        <v>48</v>
      </c>
      <c r="L11" s="29" t="n">
        <v>11.92</v>
      </c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40</v>
      </c>
      <c r="E13" s="37"/>
      <c r="F13" s="37" t="n">
        <f aca="false">SUM(F6:F12)</f>
        <v>454</v>
      </c>
      <c r="G13" s="37" t="n">
        <f aca="false">SUM(G6:G12)</f>
        <v>19.82</v>
      </c>
      <c r="H13" s="37" t="n">
        <f aca="false">SUM(H6:H12)</f>
        <v>77.42</v>
      </c>
      <c r="I13" s="37" t="n">
        <f aca="false">SUM(I6:I12)</f>
        <v>103.6</v>
      </c>
      <c r="J13" s="37" t="n">
        <f aca="false">SUM(J6:J12)</f>
        <v>792.5</v>
      </c>
      <c r="K13" s="38"/>
      <c r="L13" s="37" t="n">
        <f aca="false">SUM(L6:L12)</f>
        <v>60.79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1</v>
      </c>
      <c r="C14" s="41" t="s">
        <v>41</v>
      </c>
      <c r="D14" s="42" t="s">
        <v>36</v>
      </c>
      <c r="E14" s="29" t="s">
        <v>42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96</v>
      </c>
      <c r="K14" s="30" t="n">
        <v>62</v>
      </c>
      <c r="L14" s="29" t="n">
        <v>15.3</v>
      </c>
    </row>
    <row r="15" customFormat="false" ht="15" hidden="false" customHeight="false" outlineLevel="0" collapsed="false">
      <c r="A15" s="25"/>
      <c r="B15" s="26"/>
      <c r="C15" s="27"/>
      <c r="D15" s="28" t="s">
        <v>43</v>
      </c>
      <c r="E15" s="29" t="s">
        <v>44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 t="n">
        <v>2.53</v>
      </c>
    </row>
    <row r="16" customFormat="false" ht="15" hidden="false" customHeight="false" outlineLevel="0" collapsed="false">
      <c r="A16" s="25"/>
      <c r="B16" s="26"/>
      <c r="C16" s="27"/>
      <c r="D16" s="28" t="s">
        <v>45</v>
      </c>
      <c r="E16" s="29" t="s">
        <v>46</v>
      </c>
      <c r="F16" s="29" t="n">
        <v>100</v>
      </c>
      <c r="G16" s="29" t="n">
        <v>4.8</v>
      </c>
      <c r="H16" s="29" t="n">
        <v>4.7</v>
      </c>
      <c r="I16" s="29" t="n">
        <v>46.9</v>
      </c>
      <c r="J16" s="29" t="n">
        <v>248.3</v>
      </c>
      <c r="K16" s="30" t="n">
        <v>39</v>
      </c>
      <c r="L16" s="29" t="n">
        <v>33.22</v>
      </c>
    </row>
    <row r="17" customFormat="false" ht="15" hidden="false" customHeight="false" outlineLevel="0" collapsed="false">
      <c r="A17" s="25"/>
      <c r="B17" s="26"/>
      <c r="C17" s="27"/>
      <c r="D17" s="28" t="s">
        <v>34</v>
      </c>
      <c r="E17" s="29" t="s">
        <v>35</v>
      </c>
      <c r="F17" s="29" t="n">
        <v>120</v>
      </c>
      <c r="G17" s="29" t="n">
        <v>3.1</v>
      </c>
      <c r="H17" s="29" t="n">
        <v>0.2</v>
      </c>
      <c r="I17" s="29" t="n">
        <v>20.1</v>
      </c>
      <c r="J17" s="29" t="n">
        <v>284.1</v>
      </c>
      <c r="K17" s="30" t="n">
        <v>37</v>
      </c>
      <c r="L17" s="29" t="n">
        <v>9.13</v>
      </c>
    </row>
    <row r="18" customFormat="false" ht="15" hidden="false" customHeight="false" outlineLevel="0" collapsed="false">
      <c r="A18" s="33"/>
      <c r="B18" s="34"/>
      <c r="C18" s="35"/>
      <c r="D18" s="36" t="s">
        <v>40</v>
      </c>
      <c r="E18" s="37"/>
      <c r="F18" s="37" t="n">
        <f aca="false">SUM(F14:F17)</f>
        <v>520</v>
      </c>
      <c r="G18" s="37" t="n">
        <f aca="false">SUM(G14:G17)</f>
        <v>13.3</v>
      </c>
      <c r="H18" s="37" t="n">
        <f aca="false">SUM(H14:H17)</f>
        <v>5.26</v>
      </c>
      <c r="I18" s="37" t="n">
        <f aca="false">SUM(I14:I17)</f>
        <v>114.3</v>
      </c>
      <c r="J18" s="37" t="n">
        <f aca="false">SUM(J14:J17)</f>
        <v>738.4</v>
      </c>
      <c r="K18" s="38"/>
      <c r="L18" s="37" t="n">
        <f aca="false">SUM(L14:L17)</f>
        <v>60.18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1</v>
      </c>
      <c r="C19" s="41" t="s">
        <v>47</v>
      </c>
      <c r="D19" s="31" t="s">
        <v>48</v>
      </c>
      <c r="E19" s="29" t="s">
        <v>49</v>
      </c>
      <c r="F19" s="29" t="n">
        <v>100</v>
      </c>
      <c r="G19" s="29" t="n">
        <v>2.1</v>
      </c>
      <c r="H19" s="29" t="n">
        <v>8.5</v>
      </c>
      <c r="I19" s="29" t="n">
        <v>10.5</v>
      </c>
      <c r="J19" s="29" t="n">
        <v>105.5</v>
      </c>
      <c r="K19" s="30" t="n">
        <v>31</v>
      </c>
      <c r="L19" s="29" t="n">
        <v>5.74</v>
      </c>
    </row>
    <row r="20" customFormat="false" ht="15" hidden="false" customHeight="false" outlineLevel="0" collapsed="false">
      <c r="A20" s="25"/>
      <c r="B20" s="26"/>
      <c r="C20" s="27"/>
      <c r="D20" s="31" t="s">
        <v>50</v>
      </c>
      <c r="E20" s="29" t="s">
        <v>51</v>
      </c>
      <c r="F20" s="29" t="n">
        <v>250</v>
      </c>
      <c r="G20" s="29" t="n">
        <v>9.2</v>
      </c>
      <c r="H20" s="29" t="n">
        <v>7.7</v>
      </c>
      <c r="I20" s="29" t="n">
        <v>16.3</v>
      </c>
      <c r="J20" s="29" t="n">
        <v>130.2</v>
      </c>
      <c r="K20" s="30" t="n">
        <v>7</v>
      </c>
      <c r="L20" s="29" t="n">
        <v>15.63</v>
      </c>
    </row>
    <row r="21" customFormat="false" ht="15" hidden="false" customHeight="false" outlineLevel="0" collapsed="false">
      <c r="A21" s="25"/>
      <c r="B21" s="26"/>
      <c r="C21" s="27"/>
      <c r="D21" s="31" t="s">
        <v>52</v>
      </c>
      <c r="E21" s="29" t="s">
        <v>53</v>
      </c>
      <c r="F21" s="29" t="s">
        <v>29</v>
      </c>
      <c r="G21" s="29" t="n">
        <v>7.51</v>
      </c>
      <c r="H21" s="29" t="n">
        <v>11.72</v>
      </c>
      <c r="I21" s="29" t="n">
        <v>37.05</v>
      </c>
      <c r="J21" s="29" t="n">
        <v>285</v>
      </c>
      <c r="K21" s="30" t="n">
        <v>12</v>
      </c>
      <c r="L21" s="29" t="n">
        <v>13.11</v>
      </c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29" t="s">
        <v>55</v>
      </c>
      <c r="F22" s="29" t="n">
        <v>100</v>
      </c>
      <c r="G22" s="29" t="n">
        <v>10</v>
      </c>
      <c r="H22" s="29" t="n">
        <v>15.3</v>
      </c>
      <c r="I22" s="29" t="n">
        <v>5.5</v>
      </c>
      <c r="J22" s="29" t="n">
        <v>132.4</v>
      </c>
      <c r="K22" s="30" t="n">
        <v>25</v>
      </c>
      <c r="L22" s="29" t="n">
        <v>20.38</v>
      </c>
    </row>
    <row r="23" customFormat="false" ht="15" hidden="false" customHeight="false" outlineLevel="0" collapsed="false">
      <c r="A23" s="25"/>
      <c r="B23" s="26"/>
      <c r="C23" s="27"/>
      <c r="D23" s="31" t="s">
        <v>43</v>
      </c>
      <c r="E23" s="29" t="s">
        <v>56</v>
      </c>
      <c r="F23" s="29" t="n">
        <v>200</v>
      </c>
      <c r="G23" s="29" t="n">
        <v>0.8</v>
      </c>
      <c r="H23" s="29" t="n">
        <v>0</v>
      </c>
      <c r="I23" s="29" t="n">
        <v>23</v>
      </c>
      <c r="J23" s="29" t="n">
        <v>94</v>
      </c>
      <c r="K23" s="30" t="n">
        <v>57</v>
      </c>
      <c r="L23" s="29" t="n">
        <v>13</v>
      </c>
    </row>
    <row r="24" customFormat="false" ht="15" hidden="false" customHeight="false" outlineLevel="0" collapsed="false">
      <c r="A24" s="25"/>
      <c r="B24" s="26"/>
      <c r="C24" s="27"/>
      <c r="D24" s="31" t="s">
        <v>57</v>
      </c>
      <c r="E24" s="29"/>
      <c r="F24" s="29"/>
      <c r="G24" s="29"/>
      <c r="H24" s="29"/>
      <c r="I24" s="29"/>
      <c r="J24" s="29"/>
      <c r="K24" s="30"/>
      <c r="L24" s="29"/>
    </row>
    <row r="25" customFormat="false" ht="15" hidden="false" customHeight="false" outlineLevel="0" collapsed="false">
      <c r="A25" s="25"/>
      <c r="B25" s="26"/>
      <c r="C25" s="27"/>
      <c r="D25" s="31" t="s">
        <v>58</v>
      </c>
      <c r="E25" s="29" t="s">
        <v>59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163.2</v>
      </c>
      <c r="K25" s="30" t="n">
        <v>36</v>
      </c>
      <c r="L25" s="29" t="n">
        <v>3.59</v>
      </c>
    </row>
    <row r="26" customFormat="false" ht="15" hidden="false" customHeight="false" outlineLevel="0" collapsed="false">
      <c r="A26" s="25"/>
      <c r="B26" s="26"/>
      <c r="C26" s="27"/>
      <c r="D26" s="32"/>
      <c r="E26" s="29"/>
      <c r="F26" s="29"/>
      <c r="G26" s="29"/>
      <c r="H26" s="29"/>
      <c r="I26" s="29"/>
      <c r="J26" s="29"/>
      <c r="K26" s="30"/>
      <c r="L26" s="29"/>
    </row>
    <row r="27" customFormat="false" ht="15" hidden="false" customHeight="false" outlineLevel="0" collapsed="false">
      <c r="A27" s="25"/>
      <c r="B27" s="26"/>
      <c r="C27" s="27"/>
      <c r="D27" s="32"/>
      <c r="E27" s="29"/>
      <c r="F27" s="29"/>
      <c r="G27" s="29"/>
      <c r="H27" s="29"/>
      <c r="I27" s="29"/>
      <c r="J27" s="29"/>
      <c r="K27" s="30"/>
      <c r="L27" s="29"/>
      <c r="P27" s="43"/>
    </row>
    <row r="28" customFormat="false" ht="15" hidden="false" customHeight="false" outlineLevel="0" collapsed="false">
      <c r="A28" s="33"/>
      <c r="B28" s="34"/>
      <c r="C28" s="35"/>
      <c r="D28" s="36" t="s">
        <v>40</v>
      </c>
      <c r="E28" s="37"/>
      <c r="F28" s="37" t="n">
        <f aca="false">SUM(F19:F27)</f>
        <v>730</v>
      </c>
      <c r="G28" s="37" t="n">
        <f aca="false">SUM(G19:G27)</f>
        <v>32.21</v>
      </c>
      <c r="H28" s="37" t="n">
        <f aca="false">SUM(H19:H27)</f>
        <v>43.62</v>
      </c>
      <c r="I28" s="37" t="n">
        <f aca="false">SUM(I19:I27)</f>
        <v>109.35</v>
      </c>
      <c r="J28" s="37" t="n">
        <f aca="false">SUM(J19:J27)</f>
        <v>910.3</v>
      </c>
      <c r="K28" s="38"/>
      <c r="L28" s="37" t="n">
        <f aca="false">SUM(L19:L27)</f>
        <v>71.45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1</v>
      </c>
      <c r="C29" s="41" t="s">
        <v>60</v>
      </c>
      <c r="D29" s="42" t="s">
        <v>61</v>
      </c>
      <c r="E29" s="44"/>
      <c r="F29" s="44"/>
      <c r="G29" s="44"/>
      <c r="H29" s="44"/>
      <c r="I29" s="44"/>
      <c r="J29" s="44"/>
      <c r="K29" s="45"/>
      <c r="L29" s="44"/>
    </row>
    <row r="30" customFormat="false" ht="15" hidden="false" customHeight="false" outlineLevel="0" collapsed="false">
      <c r="A30" s="25"/>
      <c r="B30" s="26"/>
      <c r="C30" s="27"/>
      <c r="D30" s="42" t="s">
        <v>43</v>
      </c>
      <c r="E30" s="44"/>
      <c r="F30" s="44"/>
      <c r="G30" s="44"/>
      <c r="H30" s="44"/>
      <c r="I30" s="44"/>
      <c r="J30" s="44"/>
      <c r="K30" s="45"/>
      <c r="L30" s="44"/>
    </row>
    <row r="31" customFormat="false" ht="15" hidden="false" customHeight="false" outlineLevel="0" collapsed="false">
      <c r="A31" s="25"/>
      <c r="B31" s="26"/>
      <c r="C31" s="27"/>
      <c r="D31" s="32"/>
      <c r="E31" s="44"/>
      <c r="F31" s="44"/>
      <c r="G31" s="44"/>
      <c r="H31" s="44"/>
      <c r="I31" s="44"/>
      <c r="J31" s="44"/>
      <c r="K31" s="45"/>
      <c r="L31" s="44"/>
    </row>
    <row r="32" customFormat="false" ht="15" hidden="false" customHeight="false" outlineLevel="0" collapsed="false">
      <c r="A32" s="25"/>
      <c r="B32" s="26"/>
      <c r="C32" s="27"/>
      <c r="D32" s="32"/>
      <c r="E32" s="44"/>
      <c r="F32" s="44"/>
      <c r="G32" s="44"/>
      <c r="H32" s="44"/>
      <c r="I32" s="44"/>
      <c r="J32" s="44"/>
      <c r="K32" s="45"/>
      <c r="L32" s="44"/>
    </row>
    <row r="33" customFormat="false" ht="15" hidden="false" customHeight="false" outlineLevel="0" collapsed="false">
      <c r="A33" s="33"/>
      <c r="B33" s="34"/>
      <c r="C33" s="35"/>
      <c r="D33" s="46" t="s">
        <v>40</v>
      </c>
      <c r="E33" s="37"/>
      <c r="F33" s="37" t="n">
        <f aca="false">SUM(F29:F32)</f>
        <v>0</v>
      </c>
      <c r="G33" s="37" t="n">
        <f aca="false">SUM(G29:G32)</f>
        <v>0</v>
      </c>
      <c r="H33" s="37" t="n">
        <f aca="false">SUM(H29:H32)</f>
        <v>0</v>
      </c>
      <c r="I33" s="37" t="n">
        <f aca="false">SUM(I29:I32)</f>
        <v>0</v>
      </c>
      <c r="J33" s="37" t="n">
        <f aca="false">SUM(J29:J32)</f>
        <v>0</v>
      </c>
      <c r="K33" s="38"/>
      <c r="L33" s="37"/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1</v>
      </c>
      <c r="C34" s="41" t="s">
        <v>62</v>
      </c>
      <c r="D34" s="47" t="s">
        <v>27</v>
      </c>
      <c r="E34" s="29" t="s">
        <v>63</v>
      </c>
      <c r="F34" s="29" t="s">
        <v>29</v>
      </c>
      <c r="G34" s="29" t="n">
        <v>4.9</v>
      </c>
      <c r="H34" s="29" t="n">
        <v>7.2</v>
      </c>
      <c r="I34" s="29" t="n">
        <v>34</v>
      </c>
      <c r="J34" s="29" t="n">
        <v>207</v>
      </c>
      <c r="K34" s="30" t="n">
        <v>17</v>
      </c>
      <c r="L34" s="29" t="n">
        <v>23.69</v>
      </c>
    </row>
    <row r="35" customFormat="false" ht="15" hidden="false" customHeight="false" outlineLevel="0" collapsed="false">
      <c r="A35" s="25"/>
      <c r="B35" s="26"/>
      <c r="C35" s="27"/>
      <c r="D35" s="47" t="s">
        <v>54</v>
      </c>
      <c r="E35" s="29" t="s">
        <v>64</v>
      </c>
      <c r="F35" s="29" t="n">
        <v>100</v>
      </c>
      <c r="G35" s="29" t="n">
        <v>13.7</v>
      </c>
      <c r="H35" s="29" t="n">
        <v>6.2</v>
      </c>
      <c r="I35" s="29" t="n">
        <v>4.4</v>
      </c>
      <c r="J35" s="29" t="n">
        <v>153</v>
      </c>
      <c r="K35" s="30" t="n">
        <v>72</v>
      </c>
      <c r="L35" s="29" t="n">
        <v>105.64</v>
      </c>
    </row>
    <row r="36" customFormat="false" ht="15" hidden="false" customHeight="false" outlineLevel="0" collapsed="false">
      <c r="A36" s="25"/>
      <c r="B36" s="26"/>
      <c r="C36" s="27"/>
      <c r="D36" s="47" t="s">
        <v>43</v>
      </c>
      <c r="E36" s="29" t="s">
        <v>65</v>
      </c>
      <c r="F36" s="29" t="n">
        <v>200</v>
      </c>
      <c r="G36" s="29" t="n">
        <v>0.1</v>
      </c>
      <c r="H36" s="29" t="n">
        <v>0</v>
      </c>
      <c r="I36" s="29" t="n">
        <v>9.9</v>
      </c>
      <c r="J36" s="29" t="n">
        <v>39.9</v>
      </c>
      <c r="K36" s="30" t="n">
        <v>51</v>
      </c>
      <c r="L36" s="29" t="n">
        <v>1.45</v>
      </c>
    </row>
    <row r="37" customFormat="false" ht="15" hidden="false" customHeight="false" outlineLevel="0" collapsed="false">
      <c r="A37" s="25"/>
      <c r="B37" s="26"/>
      <c r="C37" s="27"/>
      <c r="D37" s="47" t="s">
        <v>34</v>
      </c>
      <c r="E37" s="29" t="s">
        <v>66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163.2</v>
      </c>
      <c r="K37" s="30" t="n">
        <v>36</v>
      </c>
      <c r="L37" s="29" t="n">
        <v>3.59</v>
      </c>
    </row>
    <row r="38" customFormat="false" ht="15" hidden="false" customHeight="false" outlineLevel="0" collapsed="false">
      <c r="A38" s="25"/>
      <c r="B38" s="26"/>
      <c r="C38" s="27"/>
      <c r="D38" s="48" t="s">
        <v>67</v>
      </c>
      <c r="E38" s="29" t="s">
        <v>31</v>
      </c>
      <c r="F38" s="29" t="n">
        <v>10</v>
      </c>
      <c r="G38" s="29" t="n">
        <v>0.4</v>
      </c>
      <c r="H38" s="29" t="n">
        <v>62.5</v>
      </c>
      <c r="I38" s="29" t="n">
        <v>0.8</v>
      </c>
      <c r="J38" s="29" t="n">
        <v>70</v>
      </c>
      <c r="K38" s="30" t="n">
        <v>50</v>
      </c>
      <c r="L38" s="29"/>
    </row>
    <row r="39" customFormat="false" ht="15" hidden="false" customHeight="false" outlineLevel="0" collapsed="false">
      <c r="A39" s="25"/>
      <c r="B39" s="26"/>
      <c r="C39" s="27"/>
      <c r="D39" s="32"/>
      <c r="E39" s="44"/>
      <c r="F39" s="44"/>
      <c r="G39" s="44"/>
      <c r="H39" s="44"/>
      <c r="I39" s="44"/>
      <c r="J39" s="44"/>
      <c r="K39" s="45"/>
      <c r="L39" s="44"/>
    </row>
    <row r="40" customFormat="false" ht="15" hidden="false" customHeight="false" outlineLevel="0" collapsed="false">
      <c r="A40" s="33"/>
      <c r="B40" s="34"/>
      <c r="C40" s="35"/>
      <c r="D40" s="36" t="s">
        <v>40</v>
      </c>
      <c r="E40" s="49"/>
      <c r="F40" s="50" t="n">
        <f aca="false">SUM(F34:F39)</f>
        <v>390</v>
      </c>
      <c r="G40" s="50" t="n">
        <f aca="false">SUM(G34:G39)</f>
        <v>21.7</v>
      </c>
      <c r="H40" s="50" t="n">
        <f aca="false">SUM(H34:H39)</f>
        <v>76.3</v>
      </c>
      <c r="I40" s="50" t="n">
        <f aca="false">SUM(I34:I39)</f>
        <v>66.1</v>
      </c>
      <c r="J40" s="50" t="n">
        <f aca="false">SUM(J34:J39)</f>
        <v>633.1</v>
      </c>
      <c r="K40" s="51"/>
      <c r="L40" s="50" t="n">
        <f aca="false">SUM(L34:L39)</f>
        <v>134.37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1</v>
      </c>
      <c r="C41" s="41" t="s">
        <v>68</v>
      </c>
      <c r="D41" s="52" t="s">
        <v>69</v>
      </c>
      <c r="E41" s="53" t="s">
        <v>70</v>
      </c>
      <c r="F41" s="53" t="n">
        <v>200</v>
      </c>
      <c r="G41" s="53" t="n">
        <v>12</v>
      </c>
      <c r="H41" s="53" t="n">
        <v>2</v>
      </c>
      <c r="I41" s="54" t="n">
        <v>8.4</v>
      </c>
      <c r="J41" s="53" t="n">
        <v>134</v>
      </c>
      <c r="K41" s="53" t="n">
        <v>58</v>
      </c>
      <c r="L41" s="55" t="n">
        <v>20.06</v>
      </c>
    </row>
    <row r="42" customFormat="false" ht="15" hidden="false" customHeight="false" outlineLevel="0" collapsed="false">
      <c r="A42" s="25"/>
      <c r="B42" s="26"/>
      <c r="C42" s="27"/>
      <c r="D42" s="56" t="s">
        <v>36</v>
      </c>
      <c r="E42" s="53" t="s">
        <v>71</v>
      </c>
      <c r="F42" s="53" t="n">
        <v>100</v>
      </c>
      <c r="G42" s="53" t="n">
        <v>0.6</v>
      </c>
      <c r="H42" s="53" t="n">
        <v>0.6</v>
      </c>
      <c r="I42" s="54" t="n">
        <v>14.3</v>
      </c>
      <c r="J42" s="53" t="n">
        <v>68.6</v>
      </c>
      <c r="K42" s="53" t="n">
        <v>60</v>
      </c>
      <c r="L42" s="44" t="n">
        <v>6.3</v>
      </c>
    </row>
    <row r="43" customFormat="false" ht="15" hidden="false" customHeight="false" outlineLevel="0" collapsed="false">
      <c r="A43" s="25"/>
      <c r="B43" s="26"/>
      <c r="C43" s="27"/>
      <c r="D43" s="42" t="s">
        <v>43</v>
      </c>
      <c r="E43" s="44"/>
      <c r="F43" s="44"/>
      <c r="G43" s="44"/>
      <c r="H43" s="44"/>
      <c r="I43" s="44"/>
      <c r="J43" s="44"/>
      <c r="K43" s="45"/>
      <c r="L43" s="44"/>
    </row>
    <row r="44" customFormat="false" ht="15" hidden="false" customHeight="false" outlineLevel="0" collapsed="false">
      <c r="A44" s="25"/>
      <c r="B44" s="26"/>
      <c r="C44" s="27"/>
      <c r="D44" s="42"/>
      <c r="E44" s="44"/>
      <c r="F44" s="44"/>
      <c r="G44" s="44"/>
      <c r="H44" s="44"/>
      <c r="I44" s="44"/>
      <c r="J44" s="44"/>
      <c r="K44" s="45"/>
      <c r="L44" s="44"/>
    </row>
    <row r="45" customFormat="false" ht="15" hidden="false" customHeight="false" outlineLevel="0" collapsed="false">
      <c r="A45" s="25"/>
      <c r="B45" s="26"/>
      <c r="C45" s="27"/>
      <c r="D45" s="32"/>
      <c r="E45" s="44"/>
      <c r="F45" s="44"/>
      <c r="G45" s="44"/>
      <c r="H45" s="44"/>
      <c r="I45" s="44"/>
      <c r="J45" s="44"/>
      <c r="K45" s="45"/>
      <c r="L45" s="44"/>
    </row>
    <row r="46" customFormat="false" ht="15" hidden="false" customHeight="false" outlineLevel="0" collapsed="false">
      <c r="A46" s="25"/>
      <c r="B46" s="26"/>
      <c r="C46" s="27"/>
      <c r="D46" s="32"/>
      <c r="E46" s="44"/>
      <c r="F46" s="44"/>
      <c r="G46" s="44"/>
      <c r="H46" s="44"/>
      <c r="I46" s="44"/>
      <c r="J46" s="44"/>
      <c r="K46" s="45"/>
      <c r="L46" s="44"/>
    </row>
    <row r="47" customFormat="false" ht="15" hidden="false" customHeight="false" outlineLevel="0" collapsed="false">
      <c r="A47" s="33"/>
      <c r="B47" s="34"/>
      <c r="C47" s="35"/>
      <c r="D47" s="57" t="s">
        <v>40</v>
      </c>
      <c r="E47" s="58"/>
      <c r="F47" s="58" t="n">
        <f aca="false">SUM(F41:F46)</f>
        <v>300</v>
      </c>
      <c r="G47" s="58" t="n">
        <f aca="false">SUM(G41:G46)</f>
        <v>12.6</v>
      </c>
      <c r="H47" s="58" t="n">
        <f aca="false">SUM(H41:H46)</f>
        <v>2.6</v>
      </c>
      <c r="I47" s="58" t="n">
        <f aca="false">SUM(I41:I46)</f>
        <v>22.7</v>
      </c>
      <c r="J47" s="58" t="n">
        <f aca="false">SUM(J41:J46)</f>
        <v>202.6</v>
      </c>
      <c r="K47" s="59"/>
      <c r="L47" s="58" t="n">
        <f aca="false">SUM(L41:L46)</f>
        <v>26.36</v>
      </c>
    </row>
    <row r="48" customFormat="false" ht="15.75" hidden="false" customHeight="true" outlineLevel="0" collapsed="false">
      <c r="A48" s="60" t="n">
        <f aca="false">A6</f>
        <v>2</v>
      </c>
      <c r="B48" s="61" t="n">
        <f aca="false">B6</f>
        <v>1</v>
      </c>
      <c r="C48" s="62" t="s">
        <v>72</v>
      </c>
      <c r="D48" s="62"/>
      <c r="E48" s="63"/>
      <c r="F48" s="63" t="n">
        <f aca="false">F13+F18+F28+F33+F40+F47</f>
        <v>2394</v>
      </c>
      <c r="G48" s="63" t="n">
        <f aca="false">G13+G18+G28+G33+G40+G47</f>
        <v>99.63</v>
      </c>
      <c r="H48" s="63" t="n">
        <f aca="false">H13+H18+H28+H33+H40+H47</f>
        <v>205.2</v>
      </c>
      <c r="I48" s="63" t="n">
        <f aca="false">I13+I18+I28+I33+I40+I47</f>
        <v>416.05</v>
      </c>
      <c r="J48" s="63" t="n">
        <f aca="false">J13+J18+J28+J33+J40+J47</f>
        <v>3276.9</v>
      </c>
      <c r="K48" s="64"/>
      <c r="L48" s="63" t="n">
        <f aca="false">L13+L18+L28+L33+L40+L47</f>
        <v>353.15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2024-09-09T11:23:28Z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