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21" i="1" l="1"/>
  <c r="J521" i="1"/>
  <c r="I521" i="1"/>
  <c r="H521" i="1"/>
  <c r="G521" i="1"/>
  <c r="L479" i="1"/>
  <c r="J479" i="1"/>
  <c r="I479" i="1"/>
  <c r="H479" i="1"/>
  <c r="G479" i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494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563" i="1"/>
  <c r="L593" i="1"/>
  <c r="L578" i="1"/>
  <c r="L573" i="1"/>
  <c r="L531" i="1"/>
  <c r="L536" i="1"/>
  <c r="L447" i="1"/>
  <c r="L375" i="1"/>
  <c r="L405" i="1"/>
  <c r="L363" i="1"/>
  <c r="L424" i="1"/>
  <c r="L543" i="1"/>
  <c r="L340" i="1"/>
  <c r="L466" i="1"/>
  <c r="L550" i="1"/>
  <c r="L501" i="1"/>
  <c r="L321" i="1"/>
  <c r="L459" i="1"/>
  <c r="L382" i="1"/>
  <c r="L417" i="1"/>
  <c r="L508" i="1"/>
  <c r="L333" i="1"/>
  <c r="L592" i="1"/>
  <c r="L585" i="1"/>
  <c r="L489" i="1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<sst xmlns="http://schemas.openxmlformats.org/spreadsheetml/2006/main" count="741" uniqueCount="117">
  <si>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</si>
  <si>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</si>
  <si>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</si>
  <si>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</si>
  <si>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</si>
  <si>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</si>
  <si>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</si>
  <si>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</si>
  <si>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</si>
  <si>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</si>
  <si>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</si>
  <si>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</si>
  <si>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</si>
  <si>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</si>
  <si>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</si>
  <si>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</si>
  <si>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</si>
  <si>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</si>
  <si>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</si>
  <si>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</si>
  <si>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</si>
  <si>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</si>
  <si>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</si>
  <si>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</si>
  <si>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</si>
  <si>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</si>
  <si>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</si>
  <si>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</si>
  <si>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</si>
  <si>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</si>
  <si>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</si>
  <si>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</si>
  <si>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</si>
  <si>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</si>
  <si>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</si>
  <si>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</si>
  <si>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</si>
  <si>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</si>
  <si>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</si>
  <si>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</si>
  <si>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</si>
  <si>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</si>
  <si>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</si>
  <si>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</si>
  <si>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</si>
  <si>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</si>
  <si>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</si>
  <si>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</si>
  <si>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</si>
  <si>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</si>
  <si>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</si>
  <si>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</si>
  <si>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</si>
  <si>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</si>
  <si>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</si>
  <si>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</si>
  <si>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</si>
  <si>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</si>
  <si>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</si>
  <si>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</si>
  <si>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</si>
  <si>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</si>
  <si>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</si>
  <si>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</si>
  <si>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</si>
  <si>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</si>
  <si>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</si>
  <si>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</si>
  <si>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</si>
  <si>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</si>
  <si>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</si>
  <si>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</si>
  <si>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</si>
  <si>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</si>
  <si>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</si>
  <si>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</si>
  <si>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</si>
  <si>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</si>
  <si>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</si>
  <si>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</si>
  <si>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</si>
  <si>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</si>
  <si>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</si>
  <si>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</si>
  <si>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</si>
  <si>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</si>
  <si>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</si>
  <si>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</si>
  <si>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</si>
  <si>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</si>
  <si>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</si>
  <si>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</si>
  <si>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</si>
  <si>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</si>
  <si>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</si>
  <si>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</si>
  <si>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</si>
  <si>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</si>
  <si>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</si>
  <si>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</si>
  <si>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</si>
  <si>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</si>
  <si>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</si>
  <si>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</si>
  <si>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</si>
  <si>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</si>
  <si>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</si>
  <si>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</si>
  <si>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</si>
  <si>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</si>
  <si>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</si>
  <si>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</si>
  <si>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</si>
  <si>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</si>
  <si>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</si>
  <si>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МБОУ "Туембашская ОШ"</t>
  </si>
  <si>
    <t>Зиятдинов Ягфар Яппарович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</si>
</sst>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4"/>
  <sheetViews>
    <sheetView tabSelected="1" zoomScale="85" zoomScaleNormal="85" workbookViewId="0">
      <pane xSplit="4" ySplit="5" topLeftCell="E16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77734375" style="2" customWidth="1"/>
    <col min="2" max="2" width="5.21875" style="2" customWidth="1"/>
    <col min="3" max="3" width="9.109375" style="1"/>
    <col min="4" max="4" width="11.6640625" style="1" customWidth="1"/>
    <col min="5" max="5" width="52.6640625" style="2" customWidth="1"/>
    <col min="6" max="6" width="9.21875" style="2" customWidth="1"/>
    <col min="7" max="7" width="10" style="2" customWidth="1"/>
    <col min="8" max="8" width="7.6640625" style="2" customWidth="1"/>
    <col min="9" max="9" width="6.88671875" style="2" customWidth="1"/>
    <col min="10" max="10" width="8.109375" style="2" customWidth="1"/>
    <col min="11" max="11" width="11" style="2" customWidth="1"/>
    <col min="12" max="12" width="8.109375" style="2" customWidth="1"/>
    <col min="13" max="13" width="9.109375" style="2"/>
    <col min="14" max="15" width="9.109375" style="79"/>
    <col min="16" max="16384" width="9.109375" style="2"/>
  </cols>
  <sheetData>
    <row r="1" spans="1:12" ht="14.4" customHeight="1" x14ac:dyDescent="0.3">
      <c r="A1" s="1" t="s">
        <v>7</v>
      </c>
      <c r="C1" s="82" t="s">
        <v>115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7.399999999999999" x14ac:dyDescent="0.25">
      <c r="A2" s="43" t="s">
        <v>6</v>
      </c>
      <c r="C2" s="2"/>
      <c r="G2" s="2" t="s">
        <v>18</v>
      </c>
      <c r="H2" s="85" t="s">
        <v>116</v>
      </c>
      <c r="I2" s="85"/>
      <c r="J2" s="85"/>
      <c r="K2" s="8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/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4.4" x14ac:dyDescent="0.3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4.4" x14ac:dyDescent="0.3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4.4" x14ac:dyDescent="0.3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4.4" x14ac:dyDescent="0.3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4.4" x14ac:dyDescent="0.3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4.4" x14ac:dyDescent="0.3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4.4" x14ac:dyDescent="0.3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4.4" x14ac:dyDescent="0.3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4.4" x14ac:dyDescent="0.3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4.4" x14ac:dyDescent="0.3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4.4" x14ac:dyDescent="0.3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4.4" x14ac:dyDescent="0.3">
      <c r="A58" s="15"/>
      <c r="B58" s="16"/>
      <c r="C58" s="11"/>
      <c r="D58" s="6" t="s">
        <v>32</v>
      </c>
      <c r="E58" s="50" t="s">
        <v>45</v>
      </c>
      <c r="F58" s="51">
        <v>30</v>
      </c>
      <c r="G58" s="51">
        <v>1.52</v>
      </c>
      <c r="H58" s="51">
        <v>0.16</v>
      </c>
      <c r="I58" s="51">
        <v>9.8000000000000007</v>
      </c>
      <c r="J58" s="51">
        <v>47.32</v>
      </c>
      <c r="K58" s="52"/>
      <c r="L58" s="51">
        <v>2.1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6.2200000000000006</v>
      </c>
      <c r="H59" s="21">
        <f t="shared" ref="H59:J59" si="2">SUM(H56:H58)</f>
        <v>2.7600000000000002</v>
      </c>
      <c r="I59" s="21">
        <f t="shared" si="2"/>
        <v>35.099999999999994</v>
      </c>
      <c r="J59" s="21">
        <f t="shared" si="2"/>
        <v>191.42</v>
      </c>
      <c r="K59" s="27"/>
      <c r="L59" s="21">
        <f>SUM(L56:L58)</f>
        <v>15.739999999999998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25.432000000000002</v>
      </c>
      <c r="H89" s="34">
        <f>H59+H74+H55</f>
        <v>22.286999999999999</v>
      </c>
      <c r="I89" s="34">
        <f>I59+I74+I55</f>
        <v>106.99399999999999</v>
      </c>
      <c r="J89" s="34">
        <f>J59+J74+J55</f>
        <v>720.54</v>
      </c>
      <c r="K89" s="35"/>
      <c r="L89" s="34">
        <f>L59+L74+L55</f>
        <v>62.92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4.4" x14ac:dyDescent="0.3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4.4" x14ac:dyDescent="0.3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4.4" x14ac:dyDescent="0.3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4.4" x14ac:dyDescent="0.3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4.4" x14ac:dyDescent="0.3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4.4" x14ac:dyDescent="0.3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4.4" x14ac:dyDescent="0.3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4.4" x14ac:dyDescent="0.3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4.4" x14ac:dyDescent="0.3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4.4" x14ac:dyDescent="0.3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4.4" x14ac:dyDescent="0.3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4.4" x14ac:dyDescent="0.3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4.4" x14ac:dyDescent="0.3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4.4" x14ac:dyDescent="0.3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4.4" x14ac:dyDescent="0.3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82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4.4" x14ac:dyDescent="0.3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4.4" x14ac:dyDescent="0.3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4.4" x14ac:dyDescent="0.3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</v>
      </c>
    </row>
    <row r="220" spans="1:12" ht="14.4" x14ac:dyDescent="0.3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4.4" x14ac:dyDescent="0.3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58.31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4.4" x14ac:dyDescent="0.3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4.4" x14ac:dyDescent="0.3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77.59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4.4" x14ac:dyDescent="0.3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4.4" x14ac:dyDescent="0.3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4.4" x14ac:dyDescent="0.3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4.4" x14ac:dyDescent="0.3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4.4" x14ac:dyDescent="0.3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4.4" x14ac:dyDescent="0.3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4.4" x14ac:dyDescent="0.3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4.4" x14ac:dyDescent="0.3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4.4" x14ac:dyDescent="0.3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4.4" x14ac:dyDescent="0.3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4.4" x14ac:dyDescent="0.3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4.4" x14ac:dyDescent="0.3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4.4" x14ac:dyDescent="0.3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4.4" x14ac:dyDescent="0.3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4.4" x14ac:dyDescent="0.3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4.4" x14ac:dyDescent="0.3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4.4" x14ac:dyDescent="0.3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4.4" x14ac:dyDescent="0.3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4.4" x14ac:dyDescent="0.3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4.4" x14ac:dyDescent="0.3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4.4" x14ac:dyDescent="0.3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4.4" x14ac:dyDescent="0.3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4.4" x14ac:dyDescent="0.3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4.4" x14ac:dyDescent="0.3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4.4" x14ac:dyDescent="0.3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4.4" x14ac:dyDescent="0.3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4.4" x14ac:dyDescent="0.3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4.4" x14ac:dyDescent="0.3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4.4" x14ac:dyDescent="0.3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4.4" x14ac:dyDescent="0.3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4.4" x14ac:dyDescent="0.3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4.4" x14ac:dyDescent="0.3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4.4" x14ac:dyDescent="0.3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4.4" x14ac:dyDescent="0.3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4.4" x14ac:dyDescent="0.3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thickBot="1" x14ac:dyDescent="0.3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2026-02-28T10:09:47Z</cp:lastPrinted>
  <dcterms:created xsi:type="dcterms:W3CDTF">2022-05-16T14:23:56Z</dcterms:created>
  <dcterms:modified xsi:type="dcterms:W3CDTF">2026-04-09T06:42:47Z</dcterms:modified>
</cp:coreProperties>
</file>