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12" windowWidth="11052" windowHeight="5328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4" i="1" l="1"/>
  <c r="E3" i="1"/>
  <c r="E33" i="1" l="1"/>
  <c r="E30" i="1"/>
</calcChain>
</file>

<file path=xl/sharedStrings.xml><?xml version="1.0" encoding="utf-8"?>
<sst xmlns="http://schemas.openxmlformats.org/spreadsheetml/2006/main" count="62" uniqueCount="54">
  <si>
    <t>№</t>
  </si>
  <si>
    <t xml:space="preserve">Марка </t>
  </si>
  <si>
    <t>Кол-во</t>
  </si>
  <si>
    <t>Мощность на один час (кВт)</t>
  </si>
  <si>
    <t>Лампочка</t>
  </si>
  <si>
    <t>Электрическая плита</t>
  </si>
  <si>
    <t>Шкаф пекарочный</t>
  </si>
  <si>
    <t>Мясорубка</t>
  </si>
  <si>
    <t>Картофеля чистка</t>
  </si>
  <si>
    <t>Морозильник</t>
  </si>
  <si>
    <t>Холодильник</t>
  </si>
  <si>
    <t>Электро сушилки</t>
  </si>
  <si>
    <t>Водонагреватель</t>
  </si>
  <si>
    <t>Сварка</t>
  </si>
  <si>
    <t>Сверлильный станок</t>
  </si>
  <si>
    <t>Строгальный станок</t>
  </si>
  <si>
    <t>Циркулярка</t>
  </si>
  <si>
    <t>Наждак</t>
  </si>
  <si>
    <t>Токарный по дереву</t>
  </si>
  <si>
    <t>токарный по металлу</t>
  </si>
  <si>
    <t>накаливания</t>
  </si>
  <si>
    <t>люминиц.</t>
  </si>
  <si>
    <t>LG</t>
  </si>
  <si>
    <t>DAEWO</t>
  </si>
  <si>
    <t>ПЭ-3х4</t>
  </si>
  <si>
    <t>ШПЭСМ-3</t>
  </si>
  <si>
    <t>УКМ-12</t>
  </si>
  <si>
    <t>МОК</t>
  </si>
  <si>
    <t>POZIS</t>
  </si>
  <si>
    <t>Свияга</t>
  </si>
  <si>
    <t>BXG-120</t>
  </si>
  <si>
    <t>ВЭП</t>
  </si>
  <si>
    <t>ФГУП</t>
  </si>
  <si>
    <t>ПМ-8</t>
  </si>
  <si>
    <t>ТДМ-380</t>
  </si>
  <si>
    <t>НР-150</t>
  </si>
  <si>
    <t>PKS-255L</t>
  </si>
  <si>
    <t>ТШЗ-01</t>
  </si>
  <si>
    <t>Мармит</t>
  </si>
  <si>
    <t>ПМЭС 70к 60</t>
  </si>
  <si>
    <t xml:space="preserve">ПМЭС 70к </t>
  </si>
  <si>
    <t>DVD плеер</t>
  </si>
  <si>
    <t>Телевизор</t>
  </si>
  <si>
    <t>Магнитофон</t>
  </si>
  <si>
    <t>Печь муфельная</t>
  </si>
  <si>
    <t>Наименование  электрооборудования</t>
  </si>
  <si>
    <t>Компьютер</t>
  </si>
  <si>
    <t>МБОУ "СОШ д. Верхний Арбаш</t>
  </si>
  <si>
    <t>Optoma EX-550</t>
  </si>
  <si>
    <t xml:space="preserve">Epson EB-425W </t>
  </si>
  <si>
    <t>Star Board Hitachi     FX-TR10-77E</t>
  </si>
  <si>
    <t>Unterwrete Dual Board</t>
  </si>
  <si>
    <t>проектор</t>
  </si>
  <si>
    <t>Аксион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</si>
</sst>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distributed" vertical="distributed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distributed"/>
    </xf>
    <xf numFmtId="2" fontId="0" fillId="0" borderId="1" xfId="0" applyNumberFormat="1" applyBorder="1"/>
    <xf numFmtId="2" fontId="0" fillId="0" borderId="0" xfId="0" applyNumberForma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view="pageBreakPreview" zoomScale="60" zoomScaleNormal="100" workbookViewId="0">
      <selection activeCell="D10" sqref="D10"/>
    </sheetView>
  </sheetViews>
  <sheetFormatPr defaultRowHeight="14.4" x14ac:dyDescent="0.3"/>
  <cols>
    <col min="1" max="1" width="3.6640625" customWidth="1"/>
    <col min="2" max="2" width="30.88671875" customWidth="1"/>
    <col min="3" max="3" width="26.88671875" customWidth="1"/>
    <col min="5" max="5" width="17.5546875" customWidth="1"/>
  </cols>
  <sheetData>
    <row r="1" spans="1:5" ht="41.25" customHeight="1" x14ac:dyDescent="0.3">
      <c r="A1" s="8" t="s">
        <v>47</v>
      </c>
      <c r="B1" s="8"/>
      <c r="C1" s="8"/>
      <c r="D1" s="8"/>
      <c r="E1" s="8"/>
    </row>
    <row r="2" spans="1:5" ht="30" customHeight="1" x14ac:dyDescent="0.3">
      <c r="A2" s="3" t="s">
        <v>0</v>
      </c>
      <c r="B2" s="2" t="s">
        <v>45</v>
      </c>
      <c r="C2" s="4" t="s">
        <v>1</v>
      </c>
      <c r="D2" s="4" t="s">
        <v>2</v>
      </c>
      <c r="E2" s="5" t="s">
        <v>3</v>
      </c>
    </row>
    <row r="3" spans="1:5" x14ac:dyDescent="0.3">
      <c r="A3" s="1">
        <v>1</v>
      </c>
      <c r="B3" s="1" t="s">
        <v>4</v>
      </c>
      <c r="C3" s="1" t="s">
        <v>20</v>
      </c>
      <c r="D3" s="1">
        <v>42</v>
      </c>
      <c r="E3" s="6">
        <f>0.06*D3</f>
        <v>2.52</v>
      </c>
    </row>
    <row r="4" spans="1:5" x14ac:dyDescent="0.3">
      <c r="A4" s="1">
        <v>2</v>
      </c>
      <c r="B4" s="1" t="s">
        <v>4</v>
      </c>
      <c r="C4" s="1" t="s">
        <v>21</v>
      </c>
      <c r="D4" s="1">
        <v>327</v>
      </c>
      <c r="E4" s="6">
        <f>D4*0.08</f>
        <v>26.16</v>
      </c>
    </row>
    <row r="5" spans="1:5" x14ac:dyDescent="0.3">
      <c r="A5" s="1">
        <v>3</v>
      </c>
      <c r="B5" s="1" t="s">
        <v>46</v>
      </c>
      <c r="C5" s="1"/>
      <c r="D5" s="1"/>
      <c r="E5" s="6"/>
    </row>
    <row r="6" spans="1:5" x14ac:dyDescent="0.3">
      <c r="A6" s="1">
        <v>4</v>
      </c>
      <c r="B6" s="1" t="s">
        <v>42</v>
      </c>
      <c r="C6" s="1" t="s">
        <v>22</v>
      </c>
      <c r="D6" s="1">
        <v>4</v>
      </c>
      <c r="E6" s="6"/>
    </row>
    <row r="7" spans="1:5" x14ac:dyDescent="0.3">
      <c r="A7" s="1">
        <v>5</v>
      </c>
      <c r="B7" s="1" t="s">
        <v>43</v>
      </c>
      <c r="C7" s="1" t="s">
        <v>23</v>
      </c>
      <c r="D7" s="1">
        <v>1</v>
      </c>
      <c r="E7" s="6"/>
    </row>
    <row r="8" spans="1:5" x14ac:dyDescent="0.3">
      <c r="A8" s="1">
        <v>6</v>
      </c>
      <c r="B8" s="1" t="s">
        <v>5</v>
      </c>
      <c r="C8" s="1" t="s">
        <v>24</v>
      </c>
      <c r="D8" s="1">
        <v>2</v>
      </c>
      <c r="E8" s="6">
        <v>30.4</v>
      </c>
    </row>
    <row r="9" spans="1:5" x14ac:dyDescent="0.3">
      <c r="A9" s="1">
        <v>7</v>
      </c>
      <c r="B9" s="1" t="s">
        <v>6</v>
      </c>
      <c r="C9" s="1" t="s">
        <v>25</v>
      </c>
      <c r="D9" s="1">
        <v>1</v>
      </c>
      <c r="E9" s="6">
        <v>15</v>
      </c>
    </row>
    <row r="10" spans="1:5" x14ac:dyDescent="0.3">
      <c r="A10" s="1"/>
      <c r="B10" s="1" t="s">
        <v>7</v>
      </c>
      <c r="C10" s="1" t="s">
        <v>53</v>
      </c>
      <c r="D10" s="1">
        <v>1</v>
      </c>
      <c r="E10" s="6"/>
    </row>
    <row r="11" spans="1:5" x14ac:dyDescent="0.3">
      <c r="A11" s="1">
        <v>8</v>
      </c>
      <c r="B11" s="1" t="s">
        <v>7</v>
      </c>
      <c r="C11" s="1" t="s">
        <v>26</v>
      </c>
      <c r="D11" s="1">
        <v>1</v>
      </c>
      <c r="E11" s="6">
        <v>1.5</v>
      </c>
    </row>
    <row r="12" spans="1:5" x14ac:dyDescent="0.3">
      <c r="A12" s="1">
        <v>9</v>
      </c>
      <c r="B12" s="1" t="s">
        <v>8</v>
      </c>
      <c r="C12" s="1" t="s">
        <v>27</v>
      </c>
      <c r="D12" s="1">
        <v>1</v>
      </c>
      <c r="E12" s="6">
        <v>0.15</v>
      </c>
    </row>
    <row r="13" spans="1:5" x14ac:dyDescent="0.3">
      <c r="A13" s="1">
        <v>10</v>
      </c>
      <c r="B13" s="1" t="s">
        <v>9</v>
      </c>
      <c r="C13" s="1" t="s">
        <v>28</v>
      </c>
      <c r="D13" s="1">
        <v>2</v>
      </c>
      <c r="E13" s="6">
        <v>0.19</v>
      </c>
    </row>
    <row r="14" spans="1:5" x14ac:dyDescent="0.3">
      <c r="A14" s="1">
        <v>11</v>
      </c>
      <c r="B14" s="1" t="s">
        <v>10</v>
      </c>
      <c r="C14" s="1" t="s">
        <v>29</v>
      </c>
      <c r="D14" s="1">
        <v>3</v>
      </c>
      <c r="E14" s="6">
        <v>0.36</v>
      </c>
    </row>
    <row r="15" spans="1:5" x14ac:dyDescent="0.3">
      <c r="A15" s="1">
        <v>12</v>
      </c>
      <c r="B15" s="1" t="s">
        <v>11</v>
      </c>
      <c r="C15" s="1" t="s">
        <v>30</v>
      </c>
      <c r="D15" s="1">
        <v>2</v>
      </c>
      <c r="E15" s="6">
        <v>2.4</v>
      </c>
    </row>
    <row r="16" spans="1:5" x14ac:dyDescent="0.3">
      <c r="A16" s="1">
        <v>13</v>
      </c>
      <c r="B16" s="1" t="s">
        <v>12</v>
      </c>
      <c r="C16" s="1" t="s">
        <v>31</v>
      </c>
      <c r="D16" s="1">
        <v>2</v>
      </c>
      <c r="E16" s="6">
        <v>30</v>
      </c>
    </row>
    <row r="17" spans="1:5" x14ac:dyDescent="0.3">
      <c r="A17" s="1">
        <v>14</v>
      </c>
      <c r="B17" s="1" t="s">
        <v>5</v>
      </c>
      <c r="C17" s="1" t="s">
        <v>32</v>
      </c>
      <c r="D17" s="1">
        <v>1</v>
      </c>
      <c r="E17" s="6">
        <v>5.6</v>
      </c>
    </row>
    <row r="18" spans="1:5" x14ac:dyDescent="0.3">
      <c r="A18" s="1">
        <v>15</v>
      </c>
      <c r="B18" s="1" t="s">
        <v>44</v>
      </c>
      <c r="C18" s="1" t="s">
        <v>33</v>
      </c>
      <c r="D18" s="1">
        <v>1</v>
      </c>
      <c r="E18" s="6">
        <v>2.4</v>
      </c>
    </row>
    <row r="19" spans="1:5" x14ac:dyDescent="0.3">
      <c r="A19" s="1">
        <v>16</v>
      </c>
      <c r="B19" s="1" t="s">
        <v>13</v>
      </c>
      <c r="C19" s="1" t="s">
        <v>34</v>
      </c>
      <c r="D19" s="1">
        <v>1</v>
      </c>
      <c r="E19" s="6"/>
    </row>
    <row r="20" spans="1:5" x14ac:dyDescent="0.3">
      <c r="A20" s="1">
        <v>17</v>
      </c>
      <c r="B20" s="1" t="s">
        <v>14</v>
      </c>
      <c r="C20" s="1"/>
      <c r="D20" s="1">
        <v>2</v>
      </c>
      <c r="E20" s="6">
        <v>0.8</v>
      </c>
    </row>
    <row r="21" spans="1:5" x14ac:dyDescent="0.3">
      <c r="A21" s="1">
        <v>18</v>
      </c>
      <c r="B21" s="1" t="s">
        <v>15</v>
      </c>
      <c r="C21" s="1" t="s">
        <v>35</v>
      </c>
      <c r="D21" s="1">
        <v>1</v>
      </c>
      <c r="E21" s="6">
        <v>1.1000000000000001</v>
      </c>
    </row>
    <row r="22" spans="1:5" x14ac:dyDescent="0.3">
      <c r="A22" s="1">
        <v>19</v>
      </c>
      <c r="B22" s="1" t="s">
        <v>16</v>
      </c>
      <c r="C22" s="1" t="s">
        <v>36</v>
      </c>
      <c r="D22" s="1">
        <v>1</v>
      </c>
      <c r="E22" s="6">
        <v>2.2000000000000002</v>
      </c>
    </row>
    <row r="23" spans="1:5" x14ac:dyDescent="0.3">
      <c r="A23" s="1">
        <v>20</v>
      </c>
      <c r="B23" s="1" t="s">
        <v>17</v>
      </c>
      <c r="C23" s="1"/>
      <c r="D23" s="1">
        <v>1</v>
      </c>
      <c r="E23" s="6">
        <v>0.4</v>
      </c>
    </row>
    <row r="24" spans="1:5" x14ac:dyDescent="0.3">
      <c r="A24" s="1">
        <v>21</v>
      </c>
      <c r="B24" s="1" t="s">
        <v>18</v>
      </c>
      <c r="C24" s="1"/>
      <c r="D24" s="1">
        <v>1</v>
      </c>
      <c r="E24" s="6">
        <v>0.4</v>
      </c>
    </row>
    <row r="25" spans="1:5" x14ac:dyDescent="0.3">
      <c r="A25" s="1">
        <v>22</v>
      </c>
      <c r="B25" s="1" t="s">
        <v>19</v>
      </c>
      <c r="C25" s="1" t="s">
        <v>37</v>
      </c>
      <c r="D25" s="1">
        <v>1</v>
      </c>
      <c r="E25" s="6">
        <v>0.5</v>
      </c>
    </row>
    <row r="26" spans="1:5" x14ac:dyDescent="0.3">
      <c r="A26" s="1">
        <v>23</v>
      </c>
      <c r="B26" s="1" t="s">
        <v>38</v>
      </c>
      <c r="C26" s="1" t="s">
        <v>39</v>
      </c>
      <c r="D26" s="1">
        <v>1</v>
      </c>
      <c r="E26" s="6">
        <v>1.2</v>
      </c>
    </row>
    <row r="27" spans="1:5" x14ac:dyDescent="0.3">
      <c r="A27" s="1">
        <v>24</v>
      </c>
      <c r="B27" s="1" t="s">
        <v>38</v>
      </c>
      <c r="C27" s="1" t="s">
        <v>40</v>
      </c>
      <c r="D27" s="1">
        <v>1</v>
      </c>
      <c r="E27" s="6">
        <v>2.8</v>
      </c>
    </row>
    <row r="28" spans="1:5" x14ac:dyDescent="0.3">
      <c r="A28" s="1">
        <v>25</v>
      </c>
      <c r="B28" s="1" t="s">
        <v>41</v>
      </c>
      <c r="C28" s="1" t="s">
        <v>22</v>
      </c>
      <c r="D28" s="1">
        <v>1</v>
      </c>
      <c r="E28" s="6">
        <v>1.4E-2</v>
      </c>
    </row>
    <row r="29" spans="1:5" x14ac:dyDescent="0.3">
      <c r="A29" s="1">
        <v>26</v>
      </c>
      <c r="B29" s="1" t="s">
        <v>52</v>
      </c>
      <c r="C29" s="1" t="s">
        <v>48</v>
      </c>
      <c r="D29" s="1">
        <v>5</v>
      </c>
      <c r="E29" s="6">
        <v>0.9</v>
      </c>
    </row>
    <row r="30" spans="1:5" x14ac:dyDescent="0.3">
      <c r="A30" s="1">
        <v>27</v>
      </c>
      <c r="B30" s="1" t="s">
        <v>52</v>
      </c>
      <c r="C30" s="1" t="s">
        <v>49</v>
      </c>
      <c r="D30" s="1">
        <v>3</v>
      </c>
      <c r="E30" s="6">
        <f>D30*0.2</f>
        <v>0.60000000000000009</v>
      </c>
    </row>
    <row r="31" spans="1:5" x14ac:dyDescent="0.3">
      <c r="A31" s="1">
        <v>28</v>
      </c>
      <c r="B31" s="1" t="s">
        <v>50</v>
      </c>
      <c r="C31" s="1" t="s">
        <v>50</v>
      </c>
      <c r="D31" s="1">
        <v>1</v>
      </c>
      <c r="E31" s="6"/>
    </row>
    <row r="32" spans="1:5" x14ac:dyDescent="0.3">
      <c r="A32" s="1">
        <v>29</v>
      </c>
      <c r="B32" s="1" t="s">
        <v>51</v>
      </c>
      <c r="C32" s="1" t="s">
        <v>51</v>
      </c>
      <c r="D32" s="1">
        <v>2</v>
      </c>
      <c r="E32" s="6"/>
    </row>
    <row r="33" spans="5:5" x14ac:dyDescent="0.3">
      <c r="E33" s="7">
        <f>SUM(E3:E32)</f>
        <v>127.59400000000001</v>
      </c>
    </row>
  </sheetData>
  <mergeCells count="1">
    <mergeCell ref="A1:E1"/>
  </mergeCells>
  <pageMargins left="0.7" right="0.7" top="0.75" bottom="0.75" header="0.3" footer="0.3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23220</cp:lastModifiedBy>
  <cp:lastPrinted>2012-11-16T05:12:44Z</cp:lastPrinted>
  <dcterms:created xsi:type="dcterms:W3CDTF">2011-03-13T17:24:30Z</dcterms:created>
  <dcterms:modified xsi:type="dcterms:W3CDTF">2023-12-06T08:10:29Z</dcterms:modified>
</cp:coreProperties>
</file>