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Rar$DIa10744.44895.rartemp\"/>
    </mc:Choice>
  </mc:AlternateContent>
  <xr:revisionPtr revIDLastSave="0" documentId="13_ncr:1_{CA49B8D0-0C89-410D-A1F3-27E3421EB1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84" i="1" l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<sst xmlns="http://schemas.openxmlformats.org/spreadsheetml/2006/main" count="315" uniqueCount="78">
  <si>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</si>
  <si>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</si>
  <si>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</si>
  <si>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</si>
  <si>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</si>
  <si>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</si>
  <si>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</si>
  <si>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</si>
  <si>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</si>
  <si>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</si>
  <si>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</si>
  <si>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</si>
  <si>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</si>
  <si>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</si>
  <si>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</si>
  <si>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</si>
  <si>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</si>
  <si>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</si>
  <si>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</si>
  <si>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</si>
  <si>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</si>
  <si>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</si>
  <si>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</si>
  <si>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</si>
  <si>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</si>
  <si>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</si>
  <si>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</si>
  <si>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</si>
  <si>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</si>
  <si>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</si>
  <si>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</si>
  <si>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</si>
  <si>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</si>
  <si>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</si>
  <si>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</si>
  <si>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</si>
  <si>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</si>
  <si>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</si>
  <si>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</si>
  <si>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</si>
  <si>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</si>
  <si>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</si>
  <si>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</si>
  <si>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</si>
  <si>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</si>
  <si>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</si>
  <si>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</si>
  <si>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</si>
  <si>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</si>
  <si>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</si>
  <si>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</si>
  <si>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</si>
  <si>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</si>
  <si>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</si>
  <si>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</si>
  <si>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</si>
  <si>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</si>
  <si>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</si>
  <si>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</si>
  <si>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</si>
  <si>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</si>
  <si>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</si>
  <si>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</si>
  <si>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</si>
  <si>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</si>
  <si>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</si>
  <si>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</si>
  <si>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</si>
  <si>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</si>
  <si>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</si>
  <si>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</si>
  <si>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</si>
  <si>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</si>
  <si>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</si>
  <si>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</si>
  <si>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</si>
  <si>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МБОУ "Красновидовская ООШ"</t>
  </si>
  <si>
    <t>Сайкина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</si>
</sst>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7" fillId="4" borderId="1" xfId="0" applyFont="1" applyFill="1" applyBorder="1" applyAlignment="1" applyProtection="1">
      <alignment horizontal="center" vertical="top" wrapText="1"/>
      <protection locked="0"/>
    </xf>
    <xf numFmtId="0" fontId="17" fillId="4" borderId="8" xfId="0" applyFont="1" applyFill="1" applyBorder="1" applyAlignment="1" applyProtection="1">
      <alignment vertical="top" wrapText="1"/>
      <protection locked="0"/>
    </xf>
    <xf numFmtId="0" fontId="18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5" fillId="4" borderId="32" xfId="0" applyFont="1" applyFill="1" applyBorder="1" applyAlignment="1" applyProtection="1">
      <alignment horizontal="left" wrapText="1"/>
      <protection locked="0"/>
    </xf>
    <xf numFmtId="0" fontId="15" fillId="4" borderId="24" xfId="0" applyFont="1" applyFill="1" applyBorder="1" applyAlignment="1" applyProtection="1">
      <alignment horizontal="left" wrapText="1"/>
      <protection locked="0"/>
    </xf>
    <xf numFmtId="0" fontId="14" fillId="4" borderId="31" xfId="0" applyFont="1" applyFill="1" applyBorder="1" applyAlignment="1" applyProtection="1">
      <alignment wrapText="1"/>
      <protection locked="0"/>
    </xf>
    <xf numFmtId="0" fontId="14" fillId="4" borderId="32" xfId="0" applyFont="1" applyFill="1" applyBorder="1" applyAlignment="1" applyProtection="1">
      <alignment wrapText="1"/>
      <protection locked="0"/>
    </xf>
    <xf numFmtId="0" fontId="14" fillId="4" borderId="24" xfId="0" applyFont="1" applyFill="1" applyBorder="1" applyAlignment="1" applyProtection="1">
      <alignment wrapText="1"/>
      <protection locked="0"/>
    </xf>
    <xf numFmtId="0" fontId="14" fillId="4" borderId="3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 x14ac:dyDescent="0.25">
      <c r="A1" s="1" t="s">
        <v>7</v>
      </c>
      <c r="C1" s="111" t="s">
        <v>76</v>
      </c>
      <c r="D1" s="112"/>
      <c r="E1" s="113"/>
      <c r="F1" s="12" t="s">
        <v>16</v>
      </c>
      <c r="G1" s="2" t="s">
        <v>17</v>
      </c>
      <c r="H1" s="108" t="s">
        <v>47</v>
      </c>
      <c r="I1" s="108"/>
      <c r="J1" s="108"/>
      <c r="K1" s="108"/>
    </row>
    <row r="2" spans="1:12" ht="17.399999999999999" x14ac:dyDescent="0.25">
      <c r="A2" s="35" t="s">
        <v>6</v>
      </c>
      <c r="C2" s="2"/>
      <c r="G2" s="2" t="s">
        <v>18</v>
      </c>
      <c r="H2" s="114" t="s">
        <v>77</v>
      </c>
      <c r="I2" s="109"/>
      <c r="J2" s="109"/>
      <c r="K2" s="110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90">
        <v>1</v>
      </c>
      <c r="I3" s="90">
        <v>3</v>
      </c>
      <c r="J3" s="47">
        <v>2026</v>
      </c>
      <c r="K3" s="1"/>
    </row>
    <row r="4" spans="1:12" ht="13.8" thickBot="1" x14ac:dyDescent="0.3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96" t="s">
        <v>12</v>
      </c>
      <c r="F5" s="96" t="s">
        <v>33</v>
      </c>
      <c r="G5" s="96" t="s">
        <v>1</v>
      </c>
      <c r="H5" s="96" t="s">
        <v>2</v>
      </c>
      <c r="I5" s="96" t="s">
        <v>3</v>
      </c>
      <c r="J5" s="96" t="s">
        <v>10</v>
      </c>
      <c r="K5" s="9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1" t="s">
        <v>25</v>
      </c>
      <c r="E6" s="41" t="s">
        <v>68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5"/>
    </row>
    <row r="7" spans="1:12" ht="26.4" x14ac:dyDescent="0.3">
      <c r="A7" s="23"/>
      <c r="B7" s="15"/>
      <c r="C7" s="11"/>
      <c r="D7" s="51" t="s">
        <v>21</v>
      </c>
      <c r="E7" s="48" t="s">
        <v>53</v>
      </c>
      <c r="F7" s="49">
        <v>230</v>
      </c>
      <c r="G7" s="49">
        <v>11.45</v>
      </c>
      <c r="H7" s="49">
        <v>12.46</v>
      </c>
      <c r="I7" s="49">
        <v>31.32</v>
      </c>
      <c r="J7" s="49">
        <v>289.95</v>
      </c>
      <c r="K7" s="50" t="s">
        <v>45</v>
      </c>
      <c r="L7" s="95">
        <v>77.760000000000005</v>
      </c>
    </row>
    <row r="8" spans="1:12" ht="14.4" x14ac:dyDescent="0.3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4.4" x14ac:dyDescent="0.3">
      <c r="A9" s="23"/>
      <c r="B9" s="15"/>
      <c r="C9" s="11"/>
      <c r="D9" s="7" t="s">
        <v>22</v>
      </c>
      <c r="E9" s="41" t="s">
        <v>69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4.4" x14ac:dyDescent="0.3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4.4" x14ac:dyDescent="0.3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4.4" x14ac:dyDescent="0.3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" thickBot="1" x14ac:dyDescent="0.3">
      <c r="A25" s="29">
        <f>A6</f>
        <v>1</v>
      </c>
      <c r="B25" s="30">
        <f>B6</f>
        <v>1</v>
      </c>
      <c r="C25" s="99" t="s">
        <v>4</v>
      </c>
      <c r="D25" s="107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4.4" x14ac:dyDescent="0.3">
      <c r="A26" s="14">
        <v>1</v>
      </c>
      <c r="B26" s="15">
        <v>2</v>
      </c>
      <c r="C26" s="22" t="s">
        <v>20</v>
      </c>
      <c r="D26" s="7" t="s">
        <v>21</v>
      </c>
      <c r="E26" s="38" t="s">
        <v>54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0">
        <v>260</v>
      </c>
      <c r="L26" s="39">
        <v>77.760000000000005</v>
      </c>
    </row>
    <row r="27" spans="1:12" ht="14.4" x14ac:dyDescent="0.3">
      <c r="A27" s="14"/>
      <c r="B27" s="15"/>
      <c r="C27" s="11"/>
      <c r="D27" s="52" t="s">
        <v>21</v>
      </c>
      <c r="E27" s="91" t="s">
        <v>55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4.4" x14ac:dyDescent="0.3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4.4" x14ac:dyDescent="0.3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4.4" x14ac:dyDescent="0.3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51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4.4" x14ac:dyDescent="0.3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4.4" x14ac:dyDescent="0.3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4.4" x14ac:dyDescent="0.3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3">
      <c r="A44" s="33">
        <f>A26</f>
        <v>1</v>
      </c>
      <c r="B44" s="33">
        <f>B26</f>
        <v>2</v>
      </c>
      <c r="C44" s="99" t="s">
        <v>4</v>
      </c>
      <c r="D44" s="106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" thickBot="1" x14ac:dyDescent="0.35">
      <c r="A45" s="20">
        <v>1</v>
      </c>
      <c r="B45" s="21">
        <v>3</v>
      </c>
      <c r="C45" s="22" t="s">
        <v>20</v>
      </c>
      <c r="D45" s="10" t="s">
        <v>25</v>
      </c>
      <c r="E45" s="62" t="s">
        <v>49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4.4" x14ac:dyDescent="0.3">
      <c r="A46" s="23"/>
      <c r="B46" s="15"/>
      <c r="C46" s="11"/>
      <c r="D46" s="53" t="s">
        <v>21</v>
      </c>
      <c r="E46" s="41" t="s">
        <v>52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4.4" x14ac:dyDescent="0.3">
      <c r="A47" s="23"/>
      <c r="B47" s="15"/>
      <c r="C47" s="11"/>
      <c r="D47" s="51" t="s">
        <v>21</v>
      </c>
      <c r="E47" s="91" t="s">
        <v>50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4.4" x14ac:dyDescent="0.3">
      <c r="A48" s="23"/>
      <c r="B48" s="15"/>
      <c r="C48" s="11"/>
      <c r="D48" s="7" t="s">
        <v>22</v>
      </c>
      <c r="E48" s="57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4.4" x14ac:dyDescent="0.3">
      <c r="A49" s="23"/>
      <c r="B49" s="15"/>
      <c r="C49" s="11"/>
      <c r="D49" s="51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4.4" x14ac:dyDescent="0.3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4.4" x14ac:dyDescent="0.3">
      <c r="A51" s="23"/>
      <c r="B51" s="15"/>
      <c r="C51" s="11"/>
      <c r="D51" s="53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4.4" x14ac:dyDescent="0.3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4.4" x14ac:dyDescent="0.3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4.4" x14ac:dyDescent="0.3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4.4" x14ac:dyDescent="0.3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3">
      <c r="A64" s="29">
        <f>A45</f>
        <v>1</v>
      </c>
      <c r="B64" s="30">
        <f>B45</f>
        <v>3</v>
      </c>
      <c r="C64" s="99" t="s">
        <v>4</v>
      </c>
      <c r="D64" s="106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" thickBot="1" x14ac:dyDescent="0.35">
      <c r="A65" s="20">
        <v>1</v>
      </c>
      <c r="B65" s="21">
        <v>4</v>
      </c>
      <c r="C65" s="22" t="s">
        <v>20</v>
      </c>
      <c r="D65" s="51" t="s">
        <v>25</v>
      </c>
      <c r="E65" s="62"/>
      <c r="F65" s="39"/>
      <c r="G65" s="39"/>
      <c r="H65" s="39"/>
      <c r="I65" s="39"/>
      <c r="J65" s="39"/>
      <c r="K65" s="43"/>
      <c r="L65" s="39"/>
    </row>
    <row r="66" spans="1:12" ht="26.4" x14ac:dyDescent="0.3">
      <c r="A66" s="23"/>
      <c r="B66" s="15"/>
      <c r="C66" s="11"/>
      <c r="D66" s="51" t="s">
        <v>21</v>
      </c>
      <c r="E66" s="41" t="s">
        <v>48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4.4" x14ac:dyDescent="0.3">
      <c r="A67" s="23"/>
      <c r="B67" s="15"/>
      <c r="C67" s="11"/>
      <c r="D67" s="51" t="s">
        <v>21</v>
      </c>
      <c r="E67" s="9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7" t="s">
        <v>22</v>
      </c>
      <c r="E68" s="57" t="s">
        <v>51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4.4" x14ac:dyDescent="0.3">
      <c r="A69" s="23"/>
      <c r="B69" s="15"/>
      <c r="C69" s="11"/>
      <c r="D69" s="51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3"/>
      <c r="B70" s="15"/>
      <c r="C70" s="11"/>
      <c r="D70" s="51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4.4" x14ac:dyDescent="0.3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4.4" x14ac:dyDescent="0.3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4.4" x14ac:dyDescent="0.3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4.4" x14ac:dyDescent="0.3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4.4" x14ac:dyDescent="0.3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4.4" x14ac:dyDescent="0.3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3">
      <c r="A84" s="29">
        <f>A65</f>
        <v>1</v>
      </c>
      <c r="B84" s="30">
        <f>B65</f>
        <v>4</v>
      </c>
      <c r="C84" s="99" t="s">
        <v>4</v>
      </c>
      <c r="D84" s="106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 x14ac:dyDescent="0.35">
      <c r="A85" s="59">
        <v>1</v>
      </c>
      <c r="B85" s="60">
        <v>5</v>
      </c>
      <c r="C85" s="61" t="s">
        <v>20</v>
      </c>
      <c r="D85" s="61" t="s">
        <v>25</v>
      </c>
      <c r="E85" s="62" t="s">
        <v>70</v>
      </c>
      <c r="F85" s="63">
        <v>60</v>
      </c>
      <c r="G85" s="63">
        <v>1.02</v>
      </c>
      <c r="H85" s="63">
        <v>3</v>
      </c>
      <c r="I85" s="63">
        <v>5.07</v>
      </c>
      <c r="J85" s="63">
        <v>51.42</v>
      </c>
      <c r="K85" s="70" t="s">
        <v>45</v>
      </c>
      <c r="L85" s="65"/>
    </row>
    <row r="86" spans="1:12" ht="15.75" customHeight="1" x14ac:dyDescent="0.3">
      <c r="A86" s="66"/>
      <c r="B86" s="67"/>
      <c r="C86" s="68"/>
      <c r="D86" s="69" t="s">
        <v>21</v>
      </c>
      <c r="E86" s="93" t="s">
        <v>71</v>
      </c>
      <c r="F86" s="58">
        <v>200</v>
      </c>
      <c r="G86" s="58">
        <v>15.33</v>
      </c>
      <c r="H86" s="58">
        <v>16.989999999999998</v>
      </c>
      <c r="I86" s="58">
        <v>34.770000000000003</v>
      </c>
      <c r="J86" s="58">
        <v>335.2</v>
      </c>
      <c r="K86" s="70" t="s">
        <v>45</v>
      </c>
      <c r="L86" s="92">
        <v>77.760000000000005</v>
      </c>
    </row>
    <row r="87" spans="1:12" ht="15.75" customHeight="1" x14ac:dyDescent="0.3">
      <c r="A87" s="66"/>
      <c r="B87" s="67"/>
      <c r="C87" s="68"/>
      <c r="D87" s="72" t="s">
        <v>21</v>
      </c>
      <c r="E87" s="57"/>
      <c r="F87" s="58"/>
      <c r="G87" s="58"/>
      <c r="H87" s="58"/>
      <c r="I87" s="58"/>
      <c r="J87" s="58"/>
      <c r="K87" s="70"/>
      <c r="L87" s="71"/>
    </row>
    <row r="88" spans="1:12" ht="15.75" customHeight="1" x14ac:dyDescent="0.3">
      <c r="A88" s="66"/>
      <c r="B88" s="67"/>
      <c r="C88" s="68"/>
      <c r="D88" s="72" t="s">
        <v>22</v>
      </c>
      <c r="E88" s="57" t="s">
        <v>56</v>
      </c>
      <c r="F88" s="58">
        <v>200</v>
      </c>
      <c r="G88" s="58">
        <v>0.34</v>
      </c>
      <c r="H88" s="58">
        <v>0.17</v>
      </c>
      <c r="I88" s="58">
        <v>21.46</v>
      </c>
      <c r="J88" s="58">
        <v>103.5</v>
      </c>
      <c r="K88" s="70" t="s">
        <v>45</v>
      </c>
      <c r="L88" s="71"/>
    </row>
    <row r="89" spans="1:12" ht="15.75" customHeight="1" x14ac:dyDescent="0.3">
      <c r="A89" s="66"/>
      <c r="B89" s="67"/>
      <c r="C89" s="68"/>
      <c r="D89" s="51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0"/>
      <c r="L89" s="71"/>
    </row>
    <row r="90" spans="1:12" ht="15.75" customHeight="1" x14ac:dyDescent="0.3">
      <c r="A90" s="66"/>
      <c r="B90" s="67"/>
      <c r="C90" s="68"/>
      <c r="D90" s="51" t="s">
        <v>31</v>
      </c>
      <c r="E90" s="41"/>
      <c r="F90" s="42"/>
      <c r="G90" s="42"/>
      <c r="H90" s="42"/>
      <c r="I90" s="42"/>
      <c r="J90" s="42"/>
      <c r="K90" s="70"/>
      <c r="L90" s="71"/>
    </row>
    <row r="91" spans="1:12" ht="15.75" customHeight="1" x14ac:dyDescent="0.3">
      <c r="A91" s="66"/>
      <c r="B91" s="67"/>
      <c r="C91" s="68"/>
      <c r="D91" s="73"/>
      <c r="E91" s="57"/>
      <c r="F91" s="58"/>
      <c r="G91" s="58"/>
      <c r="H91" s="58"/>
      <c r="I91" s="58"/>
      <c r="J91" s="58"/>
      <c r="K91" s="70"/>
      <c r="L91" s="71"/>
    </row>
    <row r="92" spans="1:12" ht="15.75" customHeight="1" x14ac:dyDescent="0.3">
      <c r="A92" s="66"/>
      <c r="B92" s="67"/>
      <c r="C92" s="68"/>
      <c r="D92" s="73"/>
      <c r="E92" s="57"/>
      <c r="F92" s="58"/>
      <c r="G92" s="58"/>
      <c r="H92" s="58"/>
      <c r="I92" s="58"/>
      <c r="J92" s="58"/>
      <c r="K92" s="70"/>
      <c r="L92" s="71"/>
    </row>
    <row r="93" spans="1:12" ht="15.75" customHeight="1" x14ac:dyDescent="0.3">
      <c r="A93" s="74"/>
      <c r="B93" s="75"/>
      <c r="C93" s="72"/>
      <c r="D93" s="76" t="s">
        <v>32</v>
      </c>
      <c r="E93" s="77"/>
      <c r="F93" s="78">
        <f>SUM(F85:F92)</f>
        <v>500</v>
      </c>
      <c r="G93" s="78">
        <f>SUM(G85:G92)</f>
        <v>19.73</v>
      </c>
      <c r="H93" s="78">
        <f>SUM(H85:H92)</f>
        <v>20.48</v>
      </c>
      <c r="I93" s="78">
        <f>SUM(I85:I92)</f>
        <v>80.98</v>
      </c>
      <c r="J93" s="78">
        <f>SUM(J85:J92)</f>
        <v>584.12</v>
      </c>
      <c r="K93" s="79"/>
      <c r="L93" s="80">
        <v>77.760000000000005</v>
      </c>
    </row>
    <row r="94" spans="1:12" ht="15.75" customHeight="1" x14ac:dyDescent="0.3">
      <c r="A94" s="66">
        <v>1</v>
      </c>
      <c r="B94" s="67">
        <v>5</v>
      </c>
      <c r="C94" s="68" t="s">
        <v>24</v>
      </c>
      <c r="D94" s="72" t="s">
        <v>25</v>
      </c>
      <c r="E94" s="57"/>
      <c r="F94" s="58"/>
      <c r="G94" s="58"/>
      <c r="H94" s="58"/>
      <c r="I94" s="58"/>
      <c r="J94" s="58"/>
      <c r="K94" s="70"/>
      <c r="L94" s="71"/>
    </row>
    <row r="95" spans="1:12" ht="15.75" customHeight="1" x14ac:dyDescent="0.3">
      <c r="A95" s="66"/>
      <c r="B95" s="67"/>
      <c r="C95" s="68"/>
      <c r="D95" s="72" t="s">
        <v>26</v>
      </c>
      <c r="E95" s="57"/>
      <c r="F95" s="58"/>
      <c r="G95" s="58"/>
      <c r="H95" s="58"/>
      <c r="I95" s="58"/>
      <c r="J95" s="58"/>
      <c r="K95" s="70"/>
      <c r="L95" s="71"/>
    </row>
    <row r="96" spans="1:12" ht="15.75" customHeight="1" x14ac:dyDescent="0.3">
      <c r="A96" s="66"/>
      <c r="B96" s="67"/>
      <c r="C96" s="68"/>
      <c r="D96" s="72" t="s">
        <v>27</v>
      </c>
      <c r="E96" s="57"/>
      <c r="F96" s="58"/>
      <c r="G96" s="58"/>
      <c r="H96" s="58"/>
      <c r="I96" s="58"/>
      <c r="J96" s="58"/>
      <c r="K96" s="70"/>
      <c r="L96" s="71"/>
    </row>
    <row r="97" spans="1:12" ht="15.75" customHeight="1" x14ac:dyDescent="0.3">
      <c r="A97" s="66"/>
      <c r="B97" s="67"/>
      <c r="C97" s="68"/>
      <c r="D97" s="72" t="s">
        <v>28</v>
      </c>
      <c r="E97" s="57"/>
      <c r="F97" s="58"/>
      <c r="G97" s="58"/>
      <c r="H97" s="58"/>
      <c r="I97" s="58"/>
      <c r="J97" s="58"/>
      <c r="K97" s="70"/>
      <c r="L97" s="71"/>
    </row>
    <row r="98" spans="1:12" ht="15.75" customHeight="1" x14ac:dyDescent="0.3">
      <c r="A98" s="66"/>
      <c r="B98" s="67"/>
      <c r="C98" s="68"/>
      <c r="D98" s="72" t="s">
        <v>29</v>
      </c>
      <c r="E98" s="57"/>
      <c r="F98" s="58"/>
      <c r="G98" s="58"/>
      <c r="H98" s="58"/>
      <c r="I98" s="58"/>
      <c r="J98" s="58"/>
      <c r="K98" s="70"/>
      <c r="L98" s="71"/>
    </row>
    <row r="99" spans="1:12" ht="15.75" customHeight="1" x14ac:dyDescent="0.3">
      <c r="A99" s="66"/>
      <c r="B99" s="67"/>
      <c r="C99" s="68"/>
      <c r="D99" s="72" t="s">
        <v>30</v>
      </c>
      <c r="E99" s="57"/>
      <c r="F99" s="58"/>
      <c r="G99" s="58"/>
      <c r="H99" s="58"/>
      <c r="I99" s="58"/>
      <c r="J99" s="58"/>
      <c r="K99" s="70"/>
      <c r="L99" s="71"/>
    </row>
    <row r="100" spans="1:12" ht="15.75" customHeight="1" x14ac:dyDescent="0.3">
      <c r="A100" s="66"/>
      <c r="B100" s="67"/>
      <c r="C100" s="68"/>
      <c r="D100" s="72" t="s">
        <v>31</v>
      </c>
      <c r="E100" s="57"/>
      <c r="F100" s="58"/>
      <c r="G100" s="58"/>
      <c r="H100" s="58"/>
      <c r="I100" s="58"/>
      <c r="J100" s="58"/>
      <c r="K100" s="70"/>
      <c r="L100" s="71"/>
    </row>
    <row r="101" spans="1:12" ht="15.75" customHeight="1" x14ac:dyDescent="0.3">
      <c r="A101" s="66"/>
      <c r="B101" s="67"/>
      <c r="C101" s="68"/>
      <c r="D101" s="73"/>
      <c r="E101" s="57"/>
      <c r="F101" s="58"/>
      <c r="G101" s="58"/>
      <c r="H101" s="58"/>
      <c r="I101" s="58"/>
      <c r="J101" s="58"/>
      <c r="K101" s="70"/>
      <c r="L101" s="71"/>
    </row>
    <row r="102" spans="1:12" ht="15.75" customHeight="1" x14ac:dyDescent="0.3">
      <c r="A102" s="66"/>
      <c r="B102" s="67"/>
      <c r="C102" s="68"/>
      <c r="D102" s="73"/>
      <c r="E102" s="57"/>
      <c r="F102" s="58"/>
      <c r="G102" s="58"/>
      <c r="H102" s="58"/>
      <c r="I102" s="58"/>
      <c r="J102" s="58"/>
      <c r="K102" s="70"/>
      <c r="L102" s="71"/>
    </row>
    <row r="103" spans="1:12" ht="15.75" customHeight="1" x14ac:dyDescent="0.3">
      <c r="A103" s="74"/>
      <c r="B103" s="75"/>
      <c r="C103" s="72"/>
      <c r="D103" s="76" t="s">
        <v>32</v>
      </c>
      <c r="E103" s="77"/>
      <c r="F103" s="78">
        <v>0</v>
      </c>
      <c r="G103" s="78">
        <v>0</v>
      </c>
      <c r="H103" s="78">
        <v>0</v>
      </c>
      <c r="I103" s="78">
        <v>0</v>
      </c>
      <c r="J103" s="78">
        <v>0</v>
      </c>
      <c r="K103" s="79"/>
      <c r="L103" s="80">
        <v>0</v>
      </c>
    </row>
    <row r="104" spans="1:12" ht="15.75" customHeight="1" thickBot="1" x14ac:dyDescent="0.3">
      <c r="A104" s="81">
        <v>1</v>
      </c>
      <c r="B104" s="82">
        <v>6</v>
      </c>
      <c r="C104" s="104" t="s">
        <v>4</v>
      </c>
      <c r="D104" s="105"/>
      <c r="E104" s="83"/>
      <c r="F104" s="84">
        <v>525</v>
      </c>
      <c r="G104" s="84">
        <v>20.190000000000001</v>
      </c>
      <c r="H104" s="84">
        <v>18.829999999999998</v>
      </c>
      <c r="I104" s="84">
        <v>81.33</v>
      </c>
      <c r="J104" s="84">
        <v>612.9</v>
      </c>
      <c r="K104" s="84"/>
      <c r="L104" s="80">
        <v>77.760000000000005</v>
      </c>
    </row>
    <row r="105" spans="1:12" ht="14.4" x14ac:dyDescent="0.3">
      <c r="A105" s="59">
        <v>1</v>
      </c>
      <c r="B105" s="60">
        <v>6</v>
      </c>
      <c r="C105" s="61" t="s">
        <v>20</v>
      </c>
      <c r="D105" s="61" t="s">
        <v>25</v>
      </c>
      <c r="E105" s="62" t="s">
        <v>72</v>
      </c>
      <c r="F105" s="63">
        <v>60</v>
      </c>
      <c r="G105" s="63">
        <v>0.46</v>
      </c>
      <c r="H105" s="63">
        <v>2.4500000000000002</v>
      </c>
      <c r="I105" s="63">
        <v>2.41</v>
      </c>
      <c r="J105" s="63">
        <v>29.79</v>
      </c>
      <c r="K105" s="70" t="s">
        <v>45</v>
      </c>
      <c r="L105" s="92">
        <v>77.760000000000005</v>
      </c>
    </row>
    <row r="106" spans="1:12" ht="14.4" x14ac:dyDescent="0.3">
      <c r="A106" s="66"/>
      <c r="B106" s="67"/>
      <c r="C106" s="68"/>
      <c r="D106" s="69" t="s">
        <v>21</v>
      </c>
      <c r="E106" s="57"/>
      <c r="F106" s="58"/>
      <c r="G106" s="58"/>
      <c r="H106" s="58"/>
      <c r="I106" s="58"/>
      <c r="J106" s="58"/>
      <c r="K106" s="70"/>
      <c r="L106" s="71"/>
    </row>
    <row r="107" spans="1:12" ht="26.4" x14ac:dyDescent="0.3">
      <c r="A107" s="66"/>
      <c r="B107" s="67"/>
      <c r="C107" s="68"/>
      <c r="D107" s="72" t="s">
        <v>21</v>
      </c>
      <c r="E107" s="57" t="s">
        <v>66</v>
      </c>
      <c r="F107" s="58">
        <v>228</v>
      </c>
      <c r="G107" s="58">
        <v>12.93</v>
      </c>
      <c r="H107" s="58">
        <v>12.41</v>
      </c>
      <c r="I107" s="58">
        <v>40.119999999999997</v>
      </c>
      <c r="J107" s="58">
        <v>304.3</v>
      </c>
      <c r="K107" s="70" t="s">
        <v>45</v>
      </c>
      <c r="L107" s="71"/>
    </row>
    <row r="108" spans="1:12" ht="14.4" x14ac:dyDescent="0.3">
      <c r="A108" s="66"/>
      <c r="B108" s="67"/>
      <c r="C108" s="68"/>
      <c r="D108" s="72" t="s">
        <v>22</v>
      </c>
      <c r="E108" s="57" t="s">
        <v>40</v>
      </c>
      <c r="F108" s="58">
        <v>200</v>
      </c>
      <c r="G108" s="58">
        <v>0.11</v>
      </c>
      <c r="H108" s="58">
        <v>0.02</v>
      </c>
      <c r="I108" s="58">
        <v>10.15</v>
      </c>
      <c r="J108" s="58">
        <v>41.32</v>
      </c>
      <c r="K108" s="70">
        <v>377</v>
      </c>
      <c r="L108" s="71"/>
    </row>
    <row r="109" spans="1:12" ht="14.4" x14ac:dyDescent="0.3">
      <c r="A109" s="66"/>
      <c r="B109" s="67"/>
      <c r="C109" s="68"/>
      <c r="D109" s="72" t="s">
        <v>30</v>
      </c>
      <c r="E109" s="57" t="s">
        <v>41</v>
      </c>
      <c r="F109" s="58">
        <v>35</v>
      </c>
      <c r="G109" s="58">
        <v>2.66</v>
      </c>
      <c r="H109" s="58">
        <v>0.28000000000000003</v>
      </c>
      <c r="I109" s="58">
        <v>17.22</v>
      </c>
      <c r="J109" s="58">
        <v>82.25</v>
      </c>
      <c r="K109" s="70"/>
      <c r="L109" s="71"/>
    </row>
    <row r="110" spans="1:12" ht="14.4" x14ac:dyDescent="0.3">
      <c r="A110" s="66"/>
      <c r="B110" s="67"/>
      <c r="C110" s="68"/>
      <c r="D110" s="72" t="s">
        <v>31</v>
      </c>
      <c r="E110" s="57"/>
      <c r="F110" s="58"/>
      <c r="G110" s="58"/>
      <c r="H110" s="58"/>
      <c r="I110" s="58"/>
      <c r="J110" s="58"/>
      <c r="K110" s="70"/>
      <c r="L110" s="71"/>
    </row>
    <row r="111" spans="1:12" ht="14.4" x14ac:dyDescent="0.3">
      <c r="A111" s="66"/>
      <c r="B111" s="67"/>
      <c r="C111" s="68"/>
      <c r="D111" s="72" t="s">
        <v>23</v>
      </c>
      <c r="E111" s="57"/>
      <c r="F111" s="58"/>
      <c r="G111" s="58"/>
      <c r="H111" s="58"/>
      <c r="I111" s="58"/>
      <c r="J111" s="58"/>
      <c r="K111" s="70"/>
      <c r="L111" s="71"/>
    </row>
    <row r="112" spans="1:12" ht="14.4" x14ac:dyDescent="0.3">
      <c r="A112" s="66"/>
      <c r="B112" s="67"/>
      <c r="C112" s="68"/>
      <c r="D112" s="73"/>
      <c r="E112" s="57"/>
      <c r="F112" s="58"/>
      <c r="G112" s="58"/>
      <c r="H112" s="58"/>
      <c r="I112" s="58"/>
      <c r="J112" s="58"/>
      <c r="K112" s="70"/>
      <c r="L112" s="71"/>
    </row>
    <row r="113" spans="1:12" ht="14.4" x14ac:dyDescent="0.3">
      <c r="A113" s="74"/>
      <c r="B113" s="75"/>
      <c r="C113" s="72"/>
      <c r="D113" s="76" t="s">
        <v>32</v>
      </c>
      <c r="E113" s="77"/>
      <c r="F113" s="78">
        <f>SUM(F105:F112)</f>
        <v>523</v>
      </c>
      <c r="G113" s="78">
        <f t="shared" ref="G113:J113" si="42">SUM(G105:G112)</f>
        <v>16.16</v>
      </c>
      <c r="H113" s="78">
        <f t="shared" si="42"/>
        <v>15.159999999999998</v>
      </c>
      <c r="I113" s="78">
        <f t="shared" si="42"/>
        <v>69.900000000000006</v>
      </c>
      <c r="J113" s="78">
        <f t="shared" si="42"/>
        <v>457.66</v>
      </c>
      <c r="K113" s="79"/>
      <c r="L113" s="80">
        <v>77.760000000000005</v>
      </c>
    </row>
    <row r="114" spans="1:12" ht="14.4" x14ac:dyDescent="0.3">
      <c r="A114" s="66">
        <v>1</v>
      </c>
      <c r="B114" s="67">
        <v>6</v>
      </c>
      <c r="C114" s="68" t="s">
        <v>24</v>
      </c>
      <c r="D114" s="72" t="s">
        <v>25</v>
      </c>
      <c r="E114" s="57"/>
      <c r="F114" s="58"/>
      <c r="G114" s="58"/>
      <c r="H114" s="58"/>
      <c r="I114" s="58"/>
      <c r="J114" s="58"/>
      <c r="K114" s="70"/>
      <c r="L114" s="71"/>
    </row>
    <row r="115" spans="1:12" ht="14.4" x14ac:dyDescent="0.3">
      <c r="A115" s="66"/>
      <c r="B115" s="67"/>
      <c r="C115" s="68"/>
      <c r="D115" s="72" t="s">
        <v>26</v>
      </c>
      <c r="E115" s="57"/>
      <c r="F115" s="58"/>
      <c r="G115" s="58"/>
      <c r="H115" s="58"/>
      <c r="I115" s="58"/>
      <c r="J115" s="58"/>
      <c r="K115" s="70"/>
      <c r="L115" s="71"/>
    </row>
    <row r="116" spans="1:12" ht="14.4" x14ac:dyDescent="0.3">
      <c r="A116" s="66"/>
      <c r="B116" s="67"/>
      <c r="C116" s="68"/>
      <c r="D116" s="72" t="s">
        <v>27</v>
      </c>
      <c r="E116" s="57"/>
      <c r="F116" s="58"/>
      <c r="G116" s="58"/>
      <c r="H116" s="58"/>
      <c r="I116" s="58"/>
      <c r="J116" s="58"/>
      <c r="K116" s="70"/>
      <c r="L116" s="71"/>
    </row>
    <row r="117" spans="1:12" ht="14.4" x14ac:dyDescent="0.3">
      <c r="A117" s="66"/>
      <c r="B117" s="67"/>
      <c r="C117" s="68"/>
      <c r="D117" s="72" t="s">
        <v>28</v>
      </c>
      <c r="E117" s="57"/>
      <c r="F117" s="58"/>
      <c r="G117" s="58"/>
      <c r="H117" s="58"/>
      <c r="I117" s="58"/>
      <c r="J117" s="58"/>
      <c r="K117" s="70"/>
      <c r="L117" s="71"/>
    </row>
    <row r="118" spans="1:12" ht="14.4" x14ac:dyDescent="0.3">
      <c r="A118" s="66"/>
      <c r="B118" s="67"/>
      <c r="C118" s="68"/>
      <c r="D118" s="72" t="s">
        <v>29</v>
      </c>
      <c r="E118" s="57"/>
      <c r="F118" s="58"/>
      <c r="G118" s="58"/>
      <c r="H118" s="58"/>
      <c r="I118" s="58"/>
      <c r="J118" s="58"/>
      <c r="K118" s="70"/>
      <c r="L118" s="71"/>
    </row>
    <row r="119" spans="1:12" ht="14.4" x14ac:dyDescent="0.3">
      <c r="A119" s="66"/>
      <c r="B119" s="67"/>
      <c r="C119" s="68"/>
      <c r="D119" s="72" t="s">
        <v>30</v>
      </c>
      <c r="E119" s="57"/>
      <c r="F119" s="58"/>
      <c r="G119" s="58"/>
      <c r="H119" s="58"/>
      <c r="I119" s="58"/>
      <c r="J119" s="58"/>
      <c r="K119" s="70"/>
      <c r="L119" s="71"/>
    </row>
    <row r="120" spans="1:12" ht="14.4" x14ac:dyDescent="0.3">
      <c r="A120" s="66"/>
      <c r="B120" s="67"/>
      <c r="C120" s="68"/>
      <c r="D120" s="72" t="s">
        <v>31</v>
      </c>
      <c r="E120" s="57"/>
      <c r="F120" s="58"/>
      <c r="G120" s="58"/>
      <c r="H120" s="58"/>
      <c r="I120" s="58"/>
      <c r="J120" s="58"/>
      <c r="K120" s="70"/>
      <c r="L120" s="71"/>
    </row>
    <row r="121" spans="1:12" ht="14.4" x14ac:dyDescent="0.3">
      <c r="A121" s="66"/>
      <c r="B121" s="67"/>
      <c r="C121" s="68"/>
      <c r="D121" s="73"/>
      <c r="E121" s="57"/>
      <c r="F121" s="58"/>
      <c r="G121" s="58"/>
      <c r="H121" s="58"/>
      <c r="I121" s="58"/>
      <c r="J121" s="58"/>
      <c r="K121" s="70"/>
      <c r="L121" s="71"/>
    </row>
    <row r="122" spans="1:12" ht="14.4" x14ac:dyDescent="0.3">
      <c r="A122" s="66"/>
      <c r="B122" s="67"/>
      <c r="C122" s="68"/>
      <c r="D122" s="73"/>
      <c r="E122" s="57"/>
      <c r="F122" s="58"/>
      <c r="G122" s="58"/>
      <c r="H122" s="58"/>
      <c r="I122" s="58"/>
      <c r="J122" s="58"/>
      <c r="K122" s="70"/>
      <c r="L122" s="71"/>
    </row>
    <row r="123" spans="1:12" ht="14.4" x14ac:dyDescent="0.3">
      <c r="A123" s="74"/>
      <c r="B123" s="75"/>
      <c r="C123" s="72"/>
      <c r="D123" s="76" t="s">
        <v>32</v>
      </c>
      <c r="E123" s="77"/>
      <c r="F123" s="78">
        <v>0</v>
      </c>
      <c r="G123" s="78">
        <v>0</v>
      </c>
      <c r="H123" s="78">
        <v>0</v>
      </c>
      <c r="I123" s="78">
        <v>0</v>
      </c>
      <c r="J123" s="78">
        <v>0</v>
      </c>
      <c r="K123" s="79"/>
      <c r="L123" s="80">
        <v>0</v>
      </c>
    </row>
    <row r="124" spans="1:12" ht="15.75" customHeight="1" thickBot="1" x14ac:dyDescent="0.3">
      <c r="A124" s="29">
        <f>A105</f>
        <v>1</v>
      </c>
      <c r="B124" s="30">
        <f>B105</f>
        <v>6</v>
      </c>
      <c r="C124" s="99" t="s">
        <v>4</v>
      </c>
      <c r="D124" s="106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6.4" x14ac:dyDescent="0.3">
      <c r="A125" s="20">
        <v>2</v>
      </c>
      <c r="B125" s="21">
        <v>1</v>
      </c>
      <c r="C125" s="22" t="s">
        <v>20</v>
      </c>
      <c r="D125" s="5" t="s">
        <v>21</v>
      </c>
      <c r="E125" s="38" t="s">
        <v>57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2">
        <v>77.760000000000005</v>
      </c>
    </row>
    <row r="126" spans="1:12" ht="14.4" x14ac:dyDescent="0.3">
      <c r="A126" s="23"/>
      <c r="B126" s="15"/>
      <c r="C126" s="11"/>
      <c r="D126" s="51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23"/>
      <c r="B127" s="15"/>
      <c r="C127" s="11"/>
      <c r="D127" s="7" t="s">
        <v>22</v>
      </c>
      <c r="E127" s="57" t="s">
        <v>58</v>
      </c>
      <c r="F127" s="58">
        <v>200</v>
      </c>
      <c r="G127" s="58">
        <v>0.24</v>
      </c>
      <c r="H127" s="58">
        <v>0.09</v>
      </c>
      <c r="I127" s="58">
        <v>12.43</v>
      </c>
      <c r="J127" s="58">
        <v>54.2</v>
      </c>
      <c r="K127" s="70">
        <v>376</v>
      </c>
      <c r="L127" s="42"/>
    </row>
    <row r="128" spans="1:12" ht="14.4" x14ac:dyDescent="0.3">
      <c r="A128" s="23"/>
      <c r="B128" s="15"/>
      <c r="C128" s="11"/>
      <c r="D128" s="51" t="s">
        <v>30</v>
      </c>
      <c r="E128" s="55" t="s">
        <v>41</v>
      </c>
      <c r="F128" s="56">
        <v>25</v>
      </c>
      <c r="G128" s="56">
        <v>1.9</v>
      </c>
      <c r="H128" s="56">
        <v>0.2</v>
      </c>
      <c r="I128" s="56">
        <v>12.3</v>
      </c>
      <c r="J128" s="56">
        <v>58.75</v>
      </c>
      <c r="K128" s="43"/>
      <c r="L128" s="42"/>
    </row>
    <row r="129" spans="1:12" ht="14.4" x14ac:dyDescent="0.3">
      <c r="A129" s="23"/>
      <c r="B129" s="15"/>
      <c r="C129" s="11"/>
      <c r="D129" s="52" t="s">
        <v>31</v>
      </c>
      <c r="E129" s="57" t="s">
        <v>39</v>
      </c>
      <c r="F129" s="58">
        <v>30</v>
      </c>
      <c r="G129" s="58">
        <v>1.98</v>
      </c>
      <c r="H129" s="58">
        <v>0.36</v>
      </c>
      <c r="I129" s="58">
        <v>11.88</v>
      </c>
      <c r="J129" s="58">
        <v>59.4</v>
      </c>
      <c r="K129" s="43"/>
      <c r="L129" s="42"/>
    </row>
    <row r="130" spans="1:12" ht="14.4" x14ac:dyDescent="0.3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4.4" x14ac:dyDescent="0.3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4.4" x14ac:dyDescent="0.3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4.4" x14ac:dyDescent="0.3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4.4" x14ac:dyDescent="0.3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4.4" x14ac:dyDescent="0.3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" thickBot="1" x14ac:dyDescent="0.3">
      <c r="A143" s="29">
        <f>A125</f>
        <v>2</v>
      </c>
      <c r="B143" s="30">
        <f>B125</f>
        <v>1</v>
      </c>
      <c r="C143" s="99" t="s">
        <v>4</v>
      </c>
      <c r="D143" s="106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4.4" x14ac:dyDescent="0.3">
      <c r="A144" s="14">
        <v>2</v>
      </c>
      <c r="B144" s="15">
        <v>2</v>
      </c>
      <c r="C144" s="22" t="s">
        <v>20</v>
      </c>
      <c r="D144" s="51" t="s">
        <v>21</v>
      </c>
      <c r="E144" s="41" t="s">
        <v>67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2">
        <v>77.760000000000005</v>
      </c>
    </row>
    <row r="145" spans="1:12" ht="14.4" x14ac:dyDescent="0.3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4.4" x14ac:dyDescent="0.3">
      <c r="A146" s="14"/>
      <c r="B146" s="15"/>
      <c r="C146" s="11"/>
      <c r="D146" s="51" t="s">
        <v>30</v>
      </c>
      <c r="E146" s="55"/>
      <c r="F146" s="56"/>
      <c r="G146" s="56"/>
      <c r="H146" s="56"/>
      <c r="I146" s="56"/>
      <c r="J146" s="56"/>
      <c r="K146" s="43"/>
      <c r="L146" s="42"/>
    </row>
    <row r="147" spans="1:12" ht="14.4" x14ac:dyDescent="0.3">
      <c r="A147" s="14"/>
      <c r="B147" s="15"/>
      <c r="C147" s="11"/>
      <c r="D147" s="52" t="s">
        <v>31</v>
      </c>
      <c r="E147" s="57" t="s">
        <v>39</v>
      </c>
      <c r="F147" s="58">
        <v>30</v>
      </c>
      <c r="G147" s="58">
        <v>1.98</v>
      </c>
      <c r="H147" s="58">
        <v>0.36</v>
      </c>
      <c r="I147" s="58">
        <v>11.88</v>
      </c>
      <c r="J147" s="58">
        <v>59.4</v>
      </c>
      <c r="K147" s="43"/>
      <c r="L147" s="42"/>
    </row>
    <row r="148" spans="1:12" ht="14.4" x14ac:dyDescent="0.3">
      <c r="A148" s="14"/>
      <c r="B148" s="15"/>
      <c r="C148" s="11"/>
      <c r="D148" s="51" t="s">
        <v>23</v>
      </c>
      <c r="E148" s="98"/>
      <c r="F148" s="56"/>
      <c r="G148" s="56"/>
      <c r="H148" s="56"/>
      <c r="I148" s="56"/>
      <c r="J148" s="56"/>
      <c r="K148" s="43"/>
      <c r="L148" s="42"/>
    </row>
    <row r="149" spans="1:12" ht="14.4" x14ac:dyDescent="0.3">
      <c r="A149" s="14"/>
      <c r="B149" s="15"/>
      <c r="C149" s="11"/>
      <c r="D149" s="94" t="s">
        <v>25</v>
      </c>
      <c r="E149" s="48" t="s">
        <v>73</v>
      </c>
      <c r="F149" s="49">
        <v>60</v>
      </c>
      <c r="G149" s="49">
        <v>1.84</v>
      </c>
      <c r="H149" s="49">
        <v>3.74</v>
      </c>
      <c r="I149" s="49">
        <v>9.7799999999999994</v>
      </c>
      <c r="J149" s="49">
        <v>78.42</v>
      </c>
      <c r="K149" s="50" t="s">
        <v>45</v>
      </c>
      <c r="L149" s="41"/>
    </row>
    <row r="150" spans="1:12" ht="14.4" x14ac:dyDescent="0.3">
      <c r="A150" s="14"/>
      <c r="B150" s="15"/>
      <c r="C150" s="11"/>
      <c r="D150" s="51" t="s">
        <v>21</v>
      </c>
      <c r="E150" s="41" t="s">
        <v>59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4.4" x14ac:dyDescent="0.3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4.4" x14ac:dyDescent="0.3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4.4" x14ac:dyDescent="0.3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4.4" x14ac:dyDescent="0.3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4.4" x14ac:dyDescent="0.3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3">
      <c r="A162" s="33">
        <f>A144</f>
        <v>2</v>
      </c>
      <c r="B162" s="33">
        <f>B144</f>
        <v>2</v>
      </c>
      <c r="C162" s="99" t="s">
        <v>4</v>
      </c>
      <c r="D162" s="100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4.4" x14ac:dyDescent="0.3">
      <c r="A163" s="20">
        <v>2</v>
      </c>
      <c r="B163" s="21">
        <v>3</v>
      </c>
      <c r="C163" s="22" t="s">
        <v>20</v>
      </c>
      <c r="D163" s="94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2">
        <v>77.760000000000005</v>
      </c>
    </row>
    <row r="164" spans="1:12" ht="14.4" x14ac:dyDescent="0.3">
      <c r="A164" s="23"/>
      <c r="B164" s="15"/>
      <c r="C164" s="11"/>
      <c r="D164" s="7" t="s">
        <v>21</v>
      </c>
      <c r="E164" s="41" t="s">
        <v>60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4.4" x14ac:dyDescent="0.3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3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4.4" x14ac:dyDescent="0.3">
      <c r="A167" s="23"/>
      <c r="B167" s="15"/>
      <c r="C167" s="11"/>
      <c r="D167" s="51" t="s">
        <v>30</v>
      </c>
      <c r="E167" s="55" t="s">
        <v>41</v>
      </c>
      <c r="F167" s="56">
        <v>25</v>
      </c>
      <c r="G167" s="56">
        <v>1.9</v>
      </c>
      <c r="H167" s="56">
        <v>0.2</v>
      </c>
      <c r="I167" s="56">
        <v>12.3</v>
      </c>
      <c r="J167" s="56">
        <v>58.75</v>
      </c>
      <c r="K167" s="43"/>
      <c r="L167" s="42"/>
    </row>
    <row r="168" spans="1:12" ht="14.4" x14ac:dyDescent="0.3">
      <c r="A168" s="23"/>
      <c r="B168" s="15"/>
      <c r="C168" s="11"/>
      <c r="D168" s="52" t="s">
        <v>31</v>
      </c>
      <c r="E168" s="57" t="s">
        <v>39</v>
      </c>
      <c r="F168" s="58">
        <v>20</v>
      </c>
      <c r="G168" s="58">
        <v>1.32</v>
      </c>
      <c r="H168" s="58">
        <v>0.24</v>
      </c>
      <c r="I168" s="58">
        <v>7.92</v>
      </c>
      <c r="J168" s="58">
        <v>39.6</v>
      </c>
      <c r="K168" s="43"/>
      <c r="L168" s="42"/>
    </row>
    <row r="169" spans="1:12" ht="14.4" x14ac:dyDescent="0.3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4.4" x14ac:dyDescent="0.3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4.4" x14ac:dyDescent="0.3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4.4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4.4" x14ac:dyDescent="0.3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3">
      <c r="A181" s="29">
        <f>A163</f>
        <v>2</v>
      </c>
      <c r="B181" s="30">
        <f>B163</f>
        <v>3</v>
      </c>
      <c r="C181" s="99" t="s">
        <v>4</v>
      </c>
      <c r="D181" s="100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4.4" x14ac:dyDescent="0.3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2"/>
    </row>
    <row r="183" spans="1:12" ht="26.4" x14ac:dyDescent="0.3">
      <c r="A183" s="23"/>
      <c r="B183" s="15"/>
      <c r="C183" s="11"/>
      <c r="D183" s="51" t="s">
        <v>21</v>
      </c>
      <c r="E183" s="41" t="s">
        <v>61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4.4" x14ac:dyDescent="0.3">
      <c r="A184" s="23"/>
      <c r="B184" s="15"/>
      <c r="C184" s="11"/>
      <c r="D184" s="7" t="s">
        <v>22</v>
      </c>
      <c r="E184" s="57" t="s">
        <v>62</v>
      </c>
      <c r="F184" s="58">
        <v>200</v>
      </c>
      <c r="G184" s="58">
        <v>1.58</v>
      </c>
      <c r="H184" s="58">
        <v>3.54</v>
      </c>
      <c r="I184" s="58">
        <v>7.6</v>
      </c>
      <c r="J184" s="58">
        <v>78.599999999999994</v>
      </c>
      <c r="K184" s="70">
        <v>382</v>
      </c>
      <c r="L184" s="42"/>
    </row>
    <row r="185" spans="1:12" ht="14.4" x14ac:dyDescent="0.3">
      <c r="A185" s="23"/>
      <c r="B185" s="15"/>
      <c r="C185" s="11"/>
      <c r="D185" s="52" t="s">
        <v>30</v>
      </c>
      <c r="E185" s="57" t="s">
        <v>41</v>
      </c>
      <c r="F185" s="58">
        <v>25</v>
      </c>
      <c r="G185" s="58">
        <v>1.9</v>
      </c>
      <c r="H185" s="58">
        <v>0.2</v>
      </c>
      <c r="I185" s="58">
        <v>12.3</v>
      </c>
      <c r="J185" s="58">
        <v>58.75</v>
      </c>
      <c r="K185" s="43"/>
      <c r="L185" s="42"/>
    </row>
    <row r="186" spans="1:12" ht="14.4" x14ac:dyDescent="0.3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6.4" x14ac:dyDescent="0.3">
      <c r="A187" s="23"/>
      <c r="B187" s="15"/>
      <c r="C187" s="11"/>
      <c r="D187" s="6" t="s">
        <v>25</v>
      </c>
      <c r="E187" s="41" t="s">
        <v>74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4.4" x14ac:dyDescent="0.3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4.4" x14ac:dyDescent="0.3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4.4" x14ac:dyDescent="0.3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4.4" x14ac:dyDescent="0.3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4.4" x14ac:dyDescent="0.3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4.4" x14ac:dyDescent="0.3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4.4" x14ac:dyDescent="0.3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3">
      <c r="A200" s="29">
        <f>A182</f>
        <v>2</v>
      </c>
      <c r="B200" s="30">
        <f>B182</f>
        <v>4</v>
      </c>
      <c r="C200" s="99" t="s">
        <v>4</v>
      </c>
      <c r="D200" s="100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" thickBot="1" x14ac:dyDescent="0.35">
      <c r="A201" s="59">
        <v>2</v>
      </c>
      <c r="B201" s="60">
        <v>5</v>
      </c>
      <c r="C201" s="61" t="s">
        <v>20</v>
      </c>
      <c r="D201" s="69" t="s">
        <v>21</v>
      </c>
      <c r="E201" s="62" t="s">
        <v>64</v>
      </c>
      <c r="F201" s="63">
        <v>200</v>
      </c>
      <c r="G201" s="63">
        <v>12.48</v>
      </c>
      <c r="H201" s="63">
        <v>15.68</v>
      </c>
      <c r="I201" s="63">
        <v>19.34</v>
      </c>
      <c r="J201" s="63">
        <v>271.5</v>
      </c>
      <c r="K201" s="64">
        <v>143.24100000000001</v>
      </c>
      <c r="L201" s="65">
        <v>77.760000000000005</v>
      </c>
    </row>
    <row r="202" spans="1:12" ht="14.4" x14ac:dyDescent="0.3">
      <c r="A202" s="66"/>
      <c r="B202" s="67"/>
      <c r="C202" s="68"/>
      <c r="D202" s="69" t="s">
        <v>21</v>
      </c>
      <c r="E202" s="57"/>
      <c r="F202" s="58"/>
      <c r="G202" s="58"/>
      <c r="H202" s="58"/>
      <c r="I202" s="58"/>
      <c r="J202" s="58"/>
      <c r="K202" s="70"/>
      <c r="L202" s="92"/>
    </row>
    <row r="203" spans="1:12" ht="14.4" x14ac:dyDescent="0.3">
      <c r="A203" s="66"/>
      <c r="B203" s="67"/>
      <c r="C203" s="68"/>
      <c r="D203" s="72" t="s">
        <v>22</v>
      </c>
      <c r="E203" s="57" t="s">
        <v>38</v>
      </c>
      <c r="F203" s="58">
        <v>200</v>
      </c>
      <c r="G203" s="58">
        <v>0.66</v>
      </c>
      <c r="H203" s="58">
        <v>0.09</v>
      </c>
      <c r="I203" s="58">
        <v>22.03</v>
      </c>
      <c r="J203" s="58">
        <v>92.8</v>
      </c>
      <c r="K203" s="70">
        <v>349</v>
      </c>
      <c r="L203" s="71"/>
    </row>
    <row r="204" spans="1:12" ht="14.4" x14ac:dyDescent="0.3">
      <c r="A204" s="66"/>
      <c r="B204" s="67"/>
      <c r="C204" s="68"/>
      <c r="D204" s="72" t="s">
        <v>30</v>
      </c>
      <c r="E204" s="55"/>
      <c r="F204" s="56"/>
      <c r="G204" s="56"/>
      <c r="H204" s="56"/>
      <c r="I204" s="56"/>
      <c r="J204" s="56"/>
      <c r="K204" s="85"/>
      <c r="L204" s="71"/>
    </row>
    <row r="205" spans="1:12" ht="14.4" x14ac:dyDescent="0.3">
      <c r="A205" s="66"/>
      <c r="B205" s="67"/>
      <c r="C205" s="68"/>
      <c r="D205" s="72" t="s">
        <v>31</v>
      </c>
      <c r="E205" s="57" t="s">
        <v>39</v>
      </c>
      <c r="F205" s="58">
        <v>20</v>
      </c>
      <c r="G205" s="58">
        <v>1.32</v>
      </c>
      <c r="H205" s="58">
        <v>0.24</v>
      </c>
      <c r="I205" s="58">
        <v>7.92</v>
      </c>
      <c r="J205" s="58">
        <v>39.6</v>
      </c>
      <c r="K205" s="70"/>
      <c r="L205" s="71"/>
    </row>
    <row r="206" spans="1:12" ht="14.4" x14ac:dyDescent="0.3">
      <c r="A206" s="66"/>
      <c r="B206" s="67"/>
      <c r="C206" s="68"/>
      <c r="D206" s="72" t="s">
        <v>23</v>
      </c>
      <c r="E206" s="55" t="s">
        <v>63</v>
      </c>
      <c r="F206" s="56">
        <v>180</v>
      </c>
      <c r="G206" s="56">
        <v>1.62</v>
      </c>
      <c r="H206" s="56">
        <v>0.36</v>
      </c>
      <c r="I206" s="56">
        <v>14.58</v>
      </c>
      <c r="J206" s="56">
        <v>77.400000000000006</v>
      </c>
      <c r="K206" s="85"/>
      <c r="L206" s="71"/>
    </row>
    <row r="207" spans="1:12" ht="14.4" x14ac:dyDescent="0.3">
      <c r="A207" s="66"/>
      <c r="B207" s="67"/>
      <c r="C207" s="68"/>
      <c r="D207" s="73"/>
      <c r="E207" s="55"/>
      <c r="F207" s="56"/>
      <c r="G207" s="56"/>
      <c r="H207" s="56"/>
      <c r="I207" s="56"/>
      <c r="J207" s="56"/>
      <c r="K207" s="70"/>
      <c r="L207" s="71"/>
    </row>
    <row r="208" spans="1:12" ht="14.4" x14ac:dyDescent="0.3">
      <c r="A208" s="74"/>
      <c r="B208" s="75"/>
      <c r="C208" s="72"/>
      <c r="D208" s="76" t="s">
        <v>32</v>
      </c>
      <c r="E208" s="77"/>
      <c r="F208" s="78">
        <f>F201+F202+F203+F204+F205+F206</f>
        <v>600</v>
      </c>
      <c r="G208" s="78">
        <f>G201+G202+G203+G204+G205+G206</f>
        <v>16.080000000000002</v>
      </c>
      <c r="H208" s="78">
        <f>H201+H202+H203+H204+H205+H206</f>
        <v>16.369999999999997</v>
      </c>
      <c r="I208" s="78">
        <f>I201+I202+I203+I204+I205+I206</f>
        <v>63.870000000000005</v>
      </c>
      <c r="J208" s="78">
        <f>J201+J202+J203+J204+J205+J206</f>
        <v>481.30000000000007</v>
      </c>
      <c r="K208" s="79"/>
      <c r="L208" s="80">
        <v>77.760000000000005</v>
      </c>
    </row>
    <row r="209" spans="1:12" ht="14.4" x14ac:dyDescent="0.3">
      <c r="A209" s="66">
        <v>2</v>
      </c>
      <c r="B209" s="67">
        <v>5</v>
      </c>
      <c r="C209" s="68" t="s">
        <v>24</v>
      </c>
      <c r="D209" s="72" t="s">
        <v>25</v>
      </c>
      <c r="E209" s="57"/>
      <c r="F209" s="58"/>
      <c r="G209" s="58"/>
      <c r="H209" s="58"/>
      <c r="I209" s="58"/>
      <c r="J209" s="58"/>
      <c r="K209" s="70"/>
      <c r="L209" s="71"/>
    </row>
    <row r="210" spans="1:12" ht="14.4" x14ac:dyDescent="0.3">
      <c r="A210" s="66"/>
      <c r="B210" s="67"/>
      <c r="C210" s="68"/>
      <c r="D210" s="72" t="s">
        <v>26</v>
      </c>
      <c r="E210" s="57"/>
      <c r="F210" s="58"/>
      <c r="G210" s="58"/>
      <c r="H210" s="58"/>
      <c r="I210" s="58"/>
      <c r="J210" s="58"/>
      <c r="K210" s="70"/>
      <c r="L210" s="71"/>
    </row>
    <row r="211" spans="1:12" ht="14.4" x14ac:dyDescent="0.3">
      <c r="A211" s="66"/>
      <c r="B211" s="67"/>
      <c r="C211" s="68"/>
      <c r="D211" s="72" t="s">
        <v>27</v>
      </c>
      <c r="E211" s="57"/>
      <c r="F211" s="58"/>
      <c r="G211" s="58"/>
      <c r="H211" s="58"/>
      <c r="I211" s="58"/>
      <c r="J211" s="58"/>
      <c r="K211" s="70"/>
      <c r="L211" s="71"/>
    </row>
    <row r="212" spans="1:12" ht="14.4" x14ac:dyDescent="0.3">
      <c r="A212" s="66"/>
      <c r="B212" s="67"/>
      <c r="C212" s="68"/>
      <c r="D212" s="72" t="s">
        <v>28</v>
      </c>
      <c r="E212" s="57"/>
      <c r="F212" s="58"/>
      <c r="G212" s="58"/>
      <c r="H212" s="58"/>
      <c r="I212" s="58"/>
      <c r="J212" s="58"/>
      <c r="K212" s="70"/>
      <c r="L212" s="71"/>
    </row>
    <row r="213" spans="1:12" ht="14.4" x14ac:dyDescent="0.3">
      <c r="A213" s="66"/>
      <c r="B213" s="67"/>
      <c r="C213" s="68"/>
      <c r="D213" s="72" t="s">
        <v>29</v>
      </c>
      <c r="E213" s="57"/>
      <c r="F213" s="58"/>
      <c r="G213" s="58"/>
      <c r="H213" s="58"/>
      <c r="I213" s="58"/>
      <c r="J213" s="58"/>
      <c r="K213" s="70"/>
      <c r="L213" s="71"/>
    </row>
    <row r="214" spans="1:12" ht="14.4" x14ac:dyDescent="0.3">
      <c r="A214" s="66"/>
      <c r="B214" s="67"/>
      <c r="C214" s="68"/>
      <c r="D214" s="72" t="s">
        <v>30</v>
      </c>
      <c r="E214" s="57"/>
      <c r="F214" s="58"/>
      <c r="G214" s="58"/>
      <c r="H214" s="58"/>
      <c r="I214" s="58"/>
      <c r="J214" s="58"/>
      <c r="K214" s="70"/>
      <c r="L214" s="71"/>
    </row>
    <row r="215" spans="1:12" ht="14.4" x14ac:dyDescent="0.3">
      <c r="A215" s="66"/>
      <c r="B215" s="67"/>
      <c r="C215" s="68"/>
      <c r="D215" s="72" t="s">
        <v>31</v>
      </c>
      <c r="E215" s="57"/>
      <c r="F215" s="58"/>
      <c r="G215" s="58"/>
      <c r="H215" s="58"/>
      <c r="I215" s="58"/>
      <c r="J215" s="58"/>
      <c r="K215" s="70"/>
      <c r="L215" s="71"/>
    </row>
    <row r="216" spans="1:12" ht="14.4" x14ac:dyDescent="0.3">
      <c r="A216" s="66"/>
      <c r="B216" s="67"/>
      <c r="C216" s="68"/>
      <c r="D216" s="73"/>
      <c r="E216" s="57"/>
      <c r="F216" s="58"/>
      <c r="G216" s="58"/>
      <c r="H216" s="58"/>
      <c r="I216" s="58"/>
      <c r="J216" s="58"/>
      <c r="K216" s="70"/>
      <c r="L216" s="71"/>
    </row>
    <row r="217" spans="1:12" ht="14.4" x14ac:dyDescent="0.3">
      <c r="A217" s="66"/>
      <c r="B217" s="67"/>
      <c r="C217" s="68"/>
      <c r="D217" s="73"/>
      <c r="E217" s="57"/>
      <c r="F217" s="58"/>
      <c r="G217" s="58"/>
      <c r="H217" s="58"/>
      <c r="I217" s="58"/>
      <c r="J217" s="58"/>
      <c r="K217" s="70"/>
      <c r="L217" s="71"/>
    </row>
    <row r="218" spans="1:12" ht="14.4" x14ac:dyDescent="0.3">
      <c r="A218" s="74"/>
      <c r="B218" s="75"/>
      <c r="C218" s="72"/>
      <c r="D218" s="76" t="s">
        <v>32</v>
      </c>
      <c r="E218" s="77"/>
      <c r="F218" s="78">
        <v>0</v>
      </c>
      <c r="G218" s="78">
        <v>0</v>
      </c>
      <c r="H218" s="78">
        <v>0</v>
      </c>
      <c r="I218" s="78">
        <v>0</v>
      </c>
      <c r="J218" s="78">
        <v>0</v>
      </c>
      <c r="K218" s="79"/>
      <c r="L218" s="80">
        <v>0</v>
      </c>
    </row>
    <row r="219" spans="1:12" ht="13.5" customHeight="1" thickBot="1" x14ac:dyDescent="0.3">
      <c r="A219" s="86">
        <v>2</v>
      </c>
      <c r="B219" s="87">
        <v>5</v>
      </c>
      <c r="C219" s="104" t="s">
        <v>4</v>
      </c>
      <c r="D219" s="105"/>
      <c r="E219" s="88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89"/>
      <c r="L219" s="80">
        <v>77.760000000000005</v>
      </c>
    </row>
    <row r="220" spans="1:12" ht="14.4" x14ac:dyDescent="0.3">
      <c r="A220" s="20">
        <v>2</v>
      </c>
      <c r="B220" s="21">
        <v>6</v>
      </c>
      <c r="C220" s="22" t="s">
        <v>20</v>
      </c>
      <c r="D220" s="54" t="s">
        <v>25</v>
      </c>
      <c r="E220" s="38" t="s">
        <v>75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2">
        <v>77.760000000000005</v>
      </c>
    </row>
    <row r="221" spans="1:12" ht="14.4" x14ac:dyDescent="0.3">
      <c r="A221" s="23"/>
      <c r="B221" s="15"/>
      <c r="C221" s="11"/>
      <c r="D221" s="51" t="s">
        <v>21</v>
      </c>
      <c r="E221" s="48"/>
      <c r="F221" s="49"/>
      <c r="G221" s="49"/>
      <c r="H221" s="49"/>
      <c r="I221" s="49"/>
      <c r="J221" s="49"/>
      <c r="K221" s="50"/>
      <c r="L221" s="49"/>
    </row>
    <row r="222" spans="1:12" ht="26.4" x14ac:dyDescent="0.3">
      <c r="A222" s="23"/>
      <c r="B222" s="15"/>
      <c r="C222" s="11"/>
      <c r="D222" s="51" t="s">
        <v>21</v>
      </c>
      <c r="E222" s="41" t="s">
        <v>65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4.4" x14ac:dyDescent="0.3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4.4" x14ac:dyDescent="0.3">
      <c r="A224" s="23"/>
      <c r="B224" s="15"/>
      <c r="C224" s="11"/>
      <c r="D224" s="51" t="s">
        <v>30</v>
      </c>
      <c r="E224" s="55" t="s">
        <v>41</v>
      </c>
      <c r="F224" s="56">
        <v>45</v>
      </c>
      <c r="G224" s="56">
        <v>3.42</v>
      </c>
      <c r="H224" s="56">
        <v>0.36</v>
      </c>
      <c r="I224" s="56">
        <v>22.14</v>
      </c>
      <c r="J224" s="56">
        <v>105.75</v>
      </c>
      <c r="K224" s="43"/>
      <c r="L224" s="42"/>
    </row>
    <row r="225" spans="1:12" ht="14.4" x14ac:dyDescent="0.3">
      <c r="A225" s="23"/>
      <c r="B225" s="15"/>
      <c r="C225" s="11"/>
      <c r="D225" s="52" t="s">
        <v>31</v>
      </c>
      <c r="E225" s="57"/>
      <c r="F225" s="58"/>
      <c r="G225" s="58"/>
      <c r="H225" s="58"/>
      <c r="I225" s="58"/>
      <c r="J225" s="58"/>
      <c r="K225" s="43"/>
      <c r="L225" s="42"/>
    </row>
    <row r="226" spans="1:12" ht="14.4" x14ac:dyDescent="0.3">
      <c r="A226" s="23"/>
      <c r="B226" s="15"/>
      <c r="C226" s="11"/>
      <c r="D226" s="51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4.4" x14ac:dyDescent="0.3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3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4.4" x14ac:dyDescent="0.3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4.4" x14ac:dyDescent="0.3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4.4" x14ac:dyDescent="0.3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4.4" x14ac:dyDescent="0.3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4.4" x14ac:dyDescent="0.3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4.4" x14ac:dyDescent="0.3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4.4" x14ac:dyDescent="0.3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3">
      <c r="A239" s="29">
        <f>A220</f>
        <v>2</v>
      </c>
      <c r="B239" s="30">
        <f>B220</f>
        <v>6</v>
      </c>
      <c r="C239" s="99" t="s">
        <v>4</v>
      </c>
      <c r="D239" s="100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 x14ac:dyDescent="0.3">
      <c r="A240" s="27"/>
      <c r="B240" s="28"/>
      <c r="C240" s="101" t="s">
        <v>5</v>
      </c>
      <c r="D240" s="102"/>
      <c r="E240" s="103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:E1"/>
    <mergeCell ref="H1:K1"/>
    <mergeCell ref="H2:K2"/>
    <mergeCell ref="C44:D44"/>
    <mergeCell ref="C64:D64"/>
    <mergeCell ref="C84:D84"/>
    <mergeCell ref="C124:D124"/>
    <mergeCell ref="C25:D25"/>
    <mergeCell ref="C143:D143"/>
    <mergeCell ref="C104:D104"/>
    <mergeCell ref="C162:D162"/>
    <mergeCell ref="C240:E240"/>
    <mergeCell ref="C239:D239"/>
    <mergeCell ref="C219:D219"/>
    <mergeCell ref="C200:D200"/>
    <mergeCell ref="C181:D1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2023-10-13T06:24:01Z</cp:lastPrinted>
  <dcterms:created xsi:type="dcterms:W3CDTF">2022-05-16T14:23:56Z</dcterms:created>
  <dcterms:modified xsi:type="dcterms:W3CDTF">2026-02-26T10:48:14Z</dcterms:modified>
</cp:coreProperties>
</file>