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"/>
    </mc:Choice>
  </mc:AlternateContent>
  <xr:revisionPtr revIDLastSave="0" documentId="8_{82FEEA5D-6A12-4B3F-BEB7-42C6B50AE8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<sst xmlns="http://schemas.openxmlformats.org/spreadsheetml/2006/main" count="279" uniqueCount="66">
  <si>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</si>
  <si>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</si>
  <si>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</si>
  <si>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</si>
  <si>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</si>
  <si>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</si>
  <si>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</si>
  <si>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</si>
  <si>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</si>
  <si>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</si>
  <si>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</si>
  <si>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</si>
  <si>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</si>
  <si>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</si>
  <si>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</si>
  <si>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</si>
  <si>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</si>
  <si>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</si>
  <si>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</si>
  <si>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</si>
  <si>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</si>
  <si>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</si>
  <si>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</si>
  <si>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</si>
  <si>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</si>
  <si>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</si>
  <si>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</si>
  <si>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</si>
  <si>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</si>
  <si>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</si>
  <si>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</si>
  <si>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</si>
  <si>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</si>
  <si>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</si>
  <si>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</si>
  <si>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</si>
  <si>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</si>
  <si>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</si>
  <si>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</si>
  <si>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</si>
  <si>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</si>
  <si>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</si>
  <si>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</si>
  <si>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</si>
  <si>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</si>
  <si>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</si>
  <si>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</si>
  <si>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</si>
  <si>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</si>
  <si>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</si>
  <si>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</si>
  <si>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</si>
  <si>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</si>
  <si>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</si>
  <si>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</si>
  <si>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</si>
  <si>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</si>
  <si>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</si>
  <si>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</si>
  <si>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</si>
  <si>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</si>
  <si>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</si>
  <si>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</si>
  <si>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</si>
  <si>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Гафарова Равиля Рахимулловна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</si>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</sst>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4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0" t="s">
        <v>65</v>
      </c>
      <c r="D1" s="51"/>
      <c r="E1" s="51"/>
      <c r="F1" s="3" t="s">
        <v>1</v>
      </c>
      <c r="G1" s="1" t="s">
        <v>2</v>
      </c>
      <c r="H1" s="52" t="s">
        <v>3</v>
      </c>
      <c r="I1" s="52"/>
      <c r="J1" s="52"/>
      <c r="K1" s="52"/>
    </row>
    <row r="2" spans="1:12" ht="17.399999999999999">
      <c r="A2" s="4" t="s">
        <v>4</v>
      </c>
      <c r="C2" s="1"/>
      <c r="G2" s="1" t="s">
        <v>5</v>
      </c>
      <c r="H2" s="52" t="s">
        <v>64</v>
      </c>
      <c r="I2" s="52"/>
      <c r="J2" s="52"/>
      <c r="K2" s="52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4">
        <v>227</v>
      </c>
      <c r="L6" s="18">
        <v>69.430000000000007</v>
      </c>
    </row>
    <row r="7" spans="1:12" ht="14.4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5">
        <v>41</v>
      </c>
      <c r="L7" s="24"/>
    </row>
    <row r="8" spans="1:12" ht="14.4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5">
        <v>377</v>
      </c>
      <c r="L8" s="24"/>
    </row>
    <row r="9" spans="1:12" ht="14.4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5">
        <v>443</v>
      </c>
      <c r="L9" s="24"/>
    </row>
    <row r="10" spans="1:12" ht="14.4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5"/>
      <c r="L10" s="24"/>
    </row>
    <row r="11" spans="1:12" ht="14.4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5">
        <v>444</v>
      </c>
      <c r="L11" s="24"/>
    </row>
    <row r="12" spans="1:12" ht="14.4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5">
        <v>203</v>
      </c>
      <c r="L12" s="24"/>
    </row>
    <row r="13" spans="1:12" ht="14.4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6"/>
      <c r="L13" s="31">
        <f t="shared" ref="L13" si="0">SUM(L6:L12)</f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5"/>
      <c r="L14" s="24"/>
    </row>
    <row r="15" spans="1:12" ht="14.4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5"/>
      <c r="L15" s="24"/>
    </row>
    <row r="16" spans="1:12" ht="14.4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5"/>
      <c r="L16" s="24"/>
    </row>
    <row r="17" spans="1:12" ht="14.4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5"/>
      <c r="L17" s="24"/>
    </row>
    <row r="18" spans="1:12" ht="14.4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5"/>
      <c r="L18" s="24"/>
    </row>
    <row r="19" spans="1:12" ht="14.4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5"/>
      <c r="L19" s="24"/>
    </row>
    <row r="20" spans="1:12" ht="14.4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5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5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5"/>
      <c r="L22" s="24"/>
    </row>
    <row r="23" spans="1:12" ht="14.4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6"/>
      <c r="L23" s="31">
        <f t="shared" ref="L23" si="2">SUM(L14:L22)</f>
        <v>0</v>
      </c>
    </row>
    <row r="24" spans="1:12" ht="14.4">
      <c r="A24" s="35">
        <f>A6</f>
        <v>1</v>
      </c>
      <c r="B24" s="36">
        <f>B6</f>
        <v>1</v>
      </c>
      <c r="C24" s="53" t="s">
        <v>44</v>
      </c>
      <c r="D24" s="54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4">
        <v>291</v>
      </c>
      <c r="L25" s="18">
        <v>69.430000000000007</v>
      </c>
    </row>
    <row r="26" spans="1:12" ht="14.4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5">
        <v>52</v>
      </c>
      <c r="L26" s="24"/>
    </row>
    <row r="27" spans="1:12" ht="14.4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5">
        <v>388</v>
      </c>
      <c r="L27" s="24"/>
    </row>
    <row r="28" spans="1:12" ht="14.4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5">
        <v>443</v>
      </c>
      <c r="L28" s="24"/>
    </row>
    <row r="29" spans="1:12" ht="14.4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5">
        <v>338</v>
      </c>
      <c r="L29" s="24"/>
    </row>
    <row r="30" spans="1:12" ht="14.4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5">
        <v>444</v>
      </c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5"/>
      <c r="L31" s="24"/>
    </row>
    <row r="32" spans="1:12" ht="14.4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6"/>
      <c r="L32" s="31">
        <f t="shared" si="8"/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5"/>
      <c r="L33" s="24"/>
    </row>
    <row r="34" spans="1:12" ht="14.4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5"/>
      <c r="L34" s="24"/>
    </row>
    <row r="35" spans="1:12" ht="14.4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5"/>
      <c r="L35" s="24"/>
    </row>
    <row r="36" spans="1:12" ht="14.4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5"/>
      <c r="L36" s="24"/>
    </row>
    <row r="37" spans="1:12" ht="14.4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5"/>
      <c r="L37" s="24"/>
    </row>
    <row r="38" spans="1:12" ht="14.4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5"/>
      <c r="L38" s="24"/>
    </row>
    <row r="39" spans="1:12" ht="14.4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5"/>
      <c r="L39" s="24"/>
    </row>
    <row r="40" spans="1:12" ht="14.4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5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5"/>
      <c r="L41" s="24"/>
    </row>
    <row r="42" spans="1:12" ht="14.4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6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44</v>
      </c>
      <c r="D43" s="54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4">
        <v>270</v>
      </c>
      <c r="L44" s="18">
        <v>69.430000000000007</v>
      </c>
    </row>
    <row r="45" spans="1:12" ht="14.4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5">
        <v>41</v>
      </c>
      <c r="L45" s="24"/>
    </row>
    <row r="46" spans="1:12" ht="14.4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5">
        <v>377</v>
      </c>
      <c r="L46" s="24"/>
    </row>
    <row r="47" spans="1:12" ht="14.4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5">
        <v>443</v>
      </c>
      <c r="L47" s="24"/>
    </row>
    <row r="48" spans="1:12" ht="14.4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5"/>
      <c r="L48" s="24"/>
    </row>
    <row r="49" spans="1:12" ht="14.4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5">
        <v>444</v>
      </c>
      <c r="L49" s="24"/>
    </row>
    <row r="50" spans="1:12" ht="14.4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5">
        <v>324</v>
      </c>
      <c r="L50" s="24"/>
    </row>
    <row r="51" spans="1:12" ht="14.4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6"/>
      <c r="L51" s="31">
        <f t="shared" si="17"/>
        <v>69.430000000000007</v>
      </c>
    </row>
    <row r="52" spans="1:12" ht="14.4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5"/>
      <c r="L52" s="24"/>
    </row>
    <row r="53" spans="1:12" ht="14.4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5"/>
      <c r="L53" s="24"/>
    </row>
    <row r="54" spans="1:12" ht="14.4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5"/>
      <c r="L54" s="24"/>
    </row>
    <row r="55" spans="1:12" ht="14.4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5"/>
      <c r="L55" s="24"/>
    </row>
    <row r="56" spans="1:12" ht="14.4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5"/>
      <c r="L56" s="24"/>
    </row>
    <row r="57" spans="1:12" ht="14.4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5"/>
      <c r="L57" s="24"/>
    </row>
    <row r="58" spans="1:12" ht="14.4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5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5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5"/>
      <c r="L60" s="24"/>
    </row>
    <row r="61" spans="1:12" ht="14.4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6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44</v>
      </c>
      <c r="D62" s="54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4">
        <v>295</v>
      </c>
      <c r="L63" s="18">
        <v>69.430000000000007</v>
      </c>
    </row>
    <row r="64" spans="1:12" ht="14.4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5">
        <v>203</v>
      </c>
      <c r="L64" s="24"/>
    </row>
    <row r="65" spans="1:12" ht="14.4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5">
        <v>376</v>
      </c>
      <c r="L65" s="24"/>
    </row>
    <row r="66" spans="1:12" ht="14.4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5">
        <v>443</v>
      </c>
      <c r="L66" s="24"/>
    </row>
    <row r="67" spans="1:12" ht="14.4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5">
        <v>338</v>
      </c>
      <c r="L67" s="24"/>
    </row>
    <row r="68" spans="1:12" ht="14.4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5">
        <v>444</v>
      </c>
      <c r="L68" s="24"/>
    </row>
    <row r="69" spans="1:12" ht="14.4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5">
        <v>47</v>
      </c>
      <c r="L69" s="24"/>
    </row>
    <row r="70" spans="1:12" ht="14.4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6"/>
      <c r="L70" s="31">
        <f t="shared" si="29"/>
        <v>69.430000000000007</v>
      </c>
    </row>
    <row r="71" spans="1:12" ht="14.4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5"/>
      <c r="L71" s="24"/>
    </row>
    <row r="72" spans="1:12" ht="14.4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5"/>
      <c r="L72" s="24"/>
    </row>
    <row r="73" spans="1:12" ht="14.4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5"/>
      <c r="L73" s="24"/>
    </row>
    <row r="74" spans="1:12" ht="14.4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5"/>
      <c r="L74" s="24"/>
    </row>
    <row r="75" spans="1:12" ht="14.4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5"/>
      <c r="L75" s="24"/>
    </row>
    <row r="76" spans="1:12" ht="14.4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5"/>
      <c r="L76" s="24"/>
    </row>
    <row r="77" spans="1:12" ht="14.4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5"/>
      <c r="L77" s="24"/>
    </row>
    <row r="78" spans="1:12" ht="14.4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5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5"/>
      <c r="L79" s="24"/>
    </row>
    <row r="80" spans="1:12" ht="14.4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6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44</v>
      </c>
      <c r="D81" s="54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4">
        <v>289</v>
      </c>
      <c r="L82" s="18">
        <v>69.430000000000007</v>
      </c>
    </row>
    <row r="83" spans="1:12" ht="14.4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5">
        <v>67</v>
      </c>
      <c r="L83" s="24"/>
    </row>
    <row r="84" spans="1:12" ht="14.4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5">
        <v>349</v>
      </c>
      <c r="L84" s="24"/>
    </row>
    <row r="85" spans="1:12" ht="14.4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5">
        <v>443</v>
      </c>
      <c r="L85" s="24"/>
    </row>
    <row r="86" spans="1:12" ht="14.4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5"/>
      <c r="L86" s="24"/>
    </row>
    <row r="87" spans="1:12" ht="14.4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5">
        <v>444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5"/>
      <c r="L88" s="24"/>
    </row>
    <row r="89" spans="1:12" ht="14.4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6"/>
      <c r="L89" s="31">
        <f t="shared" si="41"/>
        <v>69.430000000000007</v>
      </c>
    </row>
    <row r="90" spans="1:12" ht="14.4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5"/>
      <c r="L90" s="24"/>
    </row>
    <row r="91" spans="1:12" ht="14.4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5"/>
      <c r="L91" s="24"/>
    </row>
    <row r="92" spans="1:12" ht="14.4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5"/>
      <c r="L92" s="24"/>
    </row>
    <row r="93" spans="1:12" ht="14.4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5"/>
      <c r="L93" s="24"/>
    </row>
    <row r="94" spans="1:12" ht="14.4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5"/>
      <c r="L94" s="24"/>
    </row>
    <row r="95" spans="1:12" ht="14.4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5"/>
      <c r="L95" s="24"/>
    </row>
    <row r="96" spans="1:12" ht="14.4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5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5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5"/>
      <c r="L98" s="24"/>
    </row>
    <row r="99" spans="1:12" ht="14.4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6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44</v>
      </c>
      <c r="D100" s="54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4.4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4">
        <v>260</v>
      </c>
      <c r="L101" s="18"/>
    </row>
    <row r="102" spans="1:12" ht="14.4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5">
        <v>203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5">
        <v>349</v>
      </c>
      <c r="L103" s="24"/>
    </row>
    <row r="104" spans="1:12" ht="14.4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5">
        <v>443</v>
      </c>
      <c r="L104" s="24"/>
    </row>
    <row r="105" spans="1:12" ht="14.4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5"/>
      <c r="L105" s="24"/>
    </row>
    <row r="106" spans="1:12" ht="14.4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5">
        <v>444</v>
      </c>
      <c r="L106" s="24"/>
    </row>
    <row r="107" spans="1:12" ht="14.4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5">
        <v>67</v>
      </c>
      <c r="L107" s="24"/>
    </row>
    <row r="108" spans="1:12" ht="14.4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6"/>
      <c r="L108" s="31">
        <f t="shared" ref="L108" si="51">SUM(L101:L107)</f>
        <v>0</v>
      </c>
    </row>
    <row r="109" spans="1:12" ht="14.4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4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4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4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4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4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4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5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5"/>
      <c r="L117" s="24"/>
    </row>
    <row r="118" spans="1:12" ht="14.4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6"/>
      <c r="L118" s="31">
        <f t="shared" ref="L118" si="53">SUM(L109:L117)</f>
        <v>0</v>
      </c>
    </row>
    <row r="119" spans="1:12" ht="14.4">
      <c r="A119" s="35">
        <f>A101</f>
        <v>2</v>
      </c>
      <c r="B119" s="36">
        <f>B101</f>
        <v>1</v>
      </c>
      <c r="C119" s="53" t="s">
        <v>44</v>
      </c>
      <c r="D119" s="54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4.4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4">
        <v>291</v>
      </c>
      <c r="L120" s="18">
        <v>69.430000000000007</v>
      </c>
    </row>
    <row r="121" spans="1:12" ht="14.4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5">
        <v>41</v>
      </c>
      <c r="L121" s="24"/>
    </row>
    <row r="122" spans="1:12" ht="14.4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5">
        <v>377</v>
      </c>
      <c r="L122" s="24"/>
    </row>
    <row r="123" spans="1:12" ht="14.4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5">
        <v>443</v>
      </c>
      <c r="L123" s="24"/>
    </row>
    <row r="124" spans="1:12" ht="14.4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5">
        <v>338</v>
      </c>
      <c r="L124" s="24"/>
    </row>
    <row r="125" spans="1:12" ht="14.4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5">
        <v>444</v>
      </c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5"/>
      <c r="L126" s="24"/>
    </row>
    <row r="127" spans="1:12" ht="14.4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6"/>
      <c r="L127" s="31">
        <f t="shared" ref="L127" si="59">SUM(L120:L126)</f>
        <v>69.430000000000007</v>
      </c>
    </row>
    <row r="128" spans="1:12" ht="14.4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4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4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4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4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4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4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4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5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5"/>
      <c r="L136" s="24"/>
    </row>
    <row r="137" spans="1:12" ht="14.4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6"/>
      <c r="L137" s="31">
        <f t="shared" ref="L137" si="61">SUM(L128:L136)</f>
        <v>0</v>
      </c>
    </row>
    <row r="138" spans="1:12" ht="14.4">
      <c r="A138" s="41">
        <f>A120</f>
        <v>2</v>
      </c>
      <c r="B138" s="41">
        <f>B120</f>
        <v>2</v>
      </c>
      <c r="C138" s="53" t="s">
        <v>44</v>
      </c>
      <c r="D138" s="54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4.4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4">
        <v>227</v>
      </c>
      <c r="L139" s="18">
        <v>69.430000000000007</v>
      </c>
    </row>
    <row r="140" spans="1:12" ht="14.4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5">
        <v>312</v>
      </c>
      <c r="L140" s="24"/>
    </row>
    <row r="141" spans="1:12" ht="14.4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5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5">
        <v>443</v>
      </c>
      <c r="L142" s="24"/>
    </row>
    <row r="143" spans="1:12" ht="14.4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5"/>
      <c r="L143" s="24"/>
    </row>
    <row r="144" spans="1:12" ht="14.4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5">
        <v>444</v>
      </c>
      <c r="L144" s="24"/>
    </row>
    <row r="145" spans="1:12" ht="14.4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5">
        <v>47</v>
      </c>
      <c r="L145" s="24"/>
    </row>
    <row r="146" spans="1:12" ht="14.4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6"/>
      <c r="L146" s="31">
        <f t="shared" ref="L146" si="67">SUM(L139:L145)</f>
        <v>69.430000000000007</v>
      </c>
    </row>
    <row r="147" spans="1:12" ht="14.4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4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4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4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4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4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4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4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5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5"/>
      <c r="L155" s="24"/>
    </row>
    <row r="156" spans="1:12" ht="14.4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6"/>
      <c r="L156" s="31">
        <f t="shared" ref="L156" si="69">SUM(L147:L155)</f>
        <v>0</v>
      </c>
    </row>
    <row r="157" spans="1:12" ht="14.4">
      <c r="A157" s="35">
        <f>A139</f>
        <v>2</v>
      </c>
      <c r="B157" s="36">
        <f>B139</f>
        <v>3</v>
      </c>
      <c r="C157" s="53" t="s">
        <v>44</v>
      </c>
      <c r="D157" s="54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4.4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4">
        <v>295</v>
      </c>
      <c r="L158" s="18">
        <v>69.430000000000007</v>
      </c>
    </row>
    <row r="159" spans="1:12" ht="14.4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5">
        <v>181</v>
      </c>
      <c r="L159" s="24"/>
    </row>
    <row r="160" spans="1:12" ht="14.4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5">
        <v>376</v>
      </c>
      <c r="L160" s="24"/>
    </row>
    <row r="161" spans="1:12" ht="14.4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5">
        <v>443</v>
      </c>
      <c r="L161" s="24"/>
    </row>
    <row r="162" spans="1:12" ht="14.4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5">
        <v>338</v>
      </c>
      <c r="L162" s="24"/>
    </row>
    <row r="163" spans="1:12" ht="14.4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5">
        <v>444</v>
      </c>
      <c r="L163" s="24"/>
    </row>
    <row r="164" spans="1:12" ht="14.4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5">
        <v>41</v>
      </c>
      <c r="L164" s="24"/>
    </row>
    <row r="165" spans="1:12" ht="14.4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6"/>
      <c r="L165" s="31">
        <f t="shared" ref="L165" si="75">SUM(L158:L164)</f>
        <v>69.430000000000007</v>
      </c>
    </row>
    <row r="166" spans="1:12" ht="14.4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4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4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4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4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4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4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4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5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5"/>
      <c r="L174" s="24"/>
    </row>
    <row r="175" spans="1:12" ht="14.4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6"/>
      <c r="L175" s="31">
        <f t="shared" ref="L175" si="77">SUM(L166:L174)</f>
        <v>0</v>
      </c>
    </row>
    <row r="176" spans="1:12" ht="14.4">
      <c r="A176" s="35">
        <f>A158</f>
        <v>2</v>
      </c>
      <c r="B176" s="36">
        <f>B158</f>
        <v>4</v>
      </c>
      <c r="C176" s="53" t="s">
        <v>44</v>
      </c>
      <c r="D176" s="54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4.4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4">
        <v>289</v>
      </c>
      <c r="L177" s="18">
        <v>69.430000000000007</v>
      </c>
    </row>
    <row r="178" spans="1:12" ht="14.4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5">
        <v>52</v>
      </c>
      <c r="L178" s="24"/>
    </row>
    <row r="179" spans="1:12" ht="14.4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5">
        <v>349</v>
      </c>
      <c r="L179" s="24"/>
    </row>
    <row r="180" spans="1:12" ht="14.4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5">
        <v>443</v>
      </c>
      <c r="L180" s="24"/>
    </row>
    <row r="181" spans="1:12" ht="14.4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5"/>
      <c r="L181" s="24"/>
    </row>
    <row r="182" spans="1:12" ht="14.4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5">
        <v>444</v>
      </c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6"/>
      <c r="L184" s="31">
        <f t="shared" ref="L184" si="83">SUM(L177:L183)</f>
        <v>69.430000000000007</v>
      </c>
    </row>
    <row r="185" spans="1:12" ht="14.4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4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4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4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4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4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4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5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5"/>
      <c r="L193" s="24"/>
    </row>
    <row r="194" spans="1:12" ht="14.4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6"/>
      <c r="L194" s="31">
        <f t="shared" ref="L194" si="85">SUM(L185:L193)</f>
        <v>0</v>
      </c>
    </row>
    <row r="195" spans="1:12" ht="14.4">
      <c r="A195" s="35">
        <f>A177</f>
        <v>2</v>
      </c>
      <c r="B195" s="36">
        <f>B177</f>
        <v>5</v>
      </c>
      <c r="C195" s="53" t="s">
        <v>44</v>
      </c>
      <c r="D195" s="54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7"/>
      <c r="B196" s="48"/>
      <c r="C196" s="55" t="s">
        <v>63</v>
      </c>
      <c r="D196" s="55"/>
      <c r="E196" s="55"/>
      <c r="F196" s="49">
        <f>(F24+F43+F62+F81+F100+F119+F138+F157+F176+F195)/(IF(F24=0,0,1)+IF(F43=0,0,1)+IF(F62=0,0,1)+IF(F81=0,0,1)+IF(F100=0,0,1)+IF(F119=0,0,1)+IF(F138=0,0,1)+IF(F157=0,0,1)+IF(F176=0,0,1)+IF(F195=0,0,1))</f>
        <v>579.5</v>
      </c>
      <c r="G196" s="49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49">
        <f t="shared" si="90"/>
        <v>16.77</v>
      </c>
      <c r="I196" s="49">
        <f t="shared" si="90"/>
        <v>76.319999999999993</v>
      </c>
      <c r="J196" s="49">
        <f t="shared" si="90"/>
        <v>542.09</v>
      </c>
      <c r="K196" s="49"/>
      <c r="L196" s="49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2022-05-16T14:23:00Z</dcterms:created>
  <dcterms:modified xsi:type="dcterms:W3CDTF">2025-02-17T16:33:06Z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3170E02F148347E496759CFE54C097EB_13</vt:lpwstr>
  </property>
  <property fmtid="{D5CDD505-2E9C-101B-9397-08002B2CF9AE}" pid="3" name="KSOProductBuildVer">
    <vt:lpwstr>1049-12.2.0.19805</vt:lpwstr>
  </property>
</Properties>
</file>